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5610"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ACREDI'!$B$1:$M$37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<sst xmlns="http://schemas.openxmlformats.org/spreadsheetml/2006/main" count="693" uniqueCount="268">
  <si>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</si>
  <si>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</si>
  <si>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</si>
  <si>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</si>
  <si>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</si>
  <si>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</si>
  <si>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</si>
  <si>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</si>
  <si>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</si>
  <si>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</si>
  <si>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</si>
  <si>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</si>
  <si>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</si>
  <si>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</si>
  <si>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</si>
  <si>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</si>
  <si>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</si>
  <si>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</si>
  <si>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</si>
  <si>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</si>
  <si>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</si>
  <si>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</si>
  <si>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</si>
  <si>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</si>
  <si>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</si>
  <si>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</si>
  <si>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</si>
  <si>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</si>
  <si>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</si>
  <si>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</si>
  <si>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</si>
  <si>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</si>
  <si>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</si>
  <si>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</si>
  <si>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</si>
  <si>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</si>
  <si>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</si>
  <si>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</si>
  <si>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</si>
  <si>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</si>
  <si>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</si>
  <si>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</si>
  <si>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</si>
  <si>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</si>
  <si>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</si>
  <si>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</si>
  <si>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</si>
  <si>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</si>
  <si>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</si>
  <si>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</si>
  <si>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</si>
  <si>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</si>
  <si>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</si>
  <si>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</si>
  <si>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</si>
  <si>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</si>
  <si>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</si>
  <si>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</si>
  <si>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</si>
  <si>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</si>
  <si>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</si>
  <si>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</si>
  <si>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</si>
  <si>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</si>
  <si>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</si>
  <si>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</si>
  <si>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</si>
  <si>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</si>
  <si>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</si>
  <si>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</si>
  <si>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</si>
  <si>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</si>
  <si>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</si>
  <si>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</si>
  <si>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</si>
  <si>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</si>
  <si>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</si>
  <si>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</si>
  <si>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</si>
  <si>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</si>
  <si>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</si>
  <si>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</si>
  <si>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</si>
  <si>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</si>
  <si>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</si>
  <si>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</si>
  <si>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</si>
  <si>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</si>
  <si>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</si>
  <si>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</si>
  <si>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</si>
  <si>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</si>
  <si>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</si>
  <si>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</si>
  <si>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</si>
  <si>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</si>
  <si>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</si>
  <si>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</si>
  <si>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</si>
  <si>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</si>
  <si>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</si>
  <si>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</si>
  <si>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</si>
  <si>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</si>
  <si>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</si>
  <si>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</si>
  <si>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</si>
  <si>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</si>
  <si>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</si>
  <si>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</si>
  <si>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</si>
  <si>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</si>
  <si>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</si>
  <si>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</si>
  <si>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</si>
  <si>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</si>
  <si>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</si>
  <si>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</si>
  <si>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</si>
  <si>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</si>
  <si>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</si>
  <si>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</si>
  <si>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</si>
  <si>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</si>
  <si>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</si>
  <si>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</si>
  <si>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</si>
  <si>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</si>
  <si>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</si>
  <si>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</si>
  <si>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</si>
  <si>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</si>
  <si>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</si>
  <si>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</si>
  <si>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</si>
  <si>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</si>
  <si>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</si>
  <si>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</si>
  <si>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</si>
  <si>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</si>
  <si>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</si>
  <si>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</si>
  <si>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</si>
  <si>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</si>
  <si>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</si>
  <si>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</si>
  <si>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</si>
  <si>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</si>
  <si>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</si>
  <si>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</si>
  <si>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</si>
  <si>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</si>
  <si>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</si>
  <si>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</si>
  <si>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</si>
  <si>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</si>
  <si>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</si>
  <si>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</si>
  <si>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</si>
  <si>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</si>
  <si>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</si>
  <si>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</si>
  <si>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</si>
  <si>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</si>
  <si>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</si>
  <si>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</si>
  <si>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</si>
  <si>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</si>
  <si>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</si>
  <si>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</si>
  <si>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</si>
  <si>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</si>
  <si>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</si>
  <si>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</si>
  <si>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</si>
  <si>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</si>
  <si>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</si>
  <si>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</si>
  <si>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</si>
  <si>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</si>
  <si>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</si>
  <si>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</si>
  <si>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</si>
  <si>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</si>
  <si>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</si>
  <si>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</si>
  <si>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</si>
  <si>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</si>
  <si>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</si>
  <si>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</si>
  <si>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</si>
  <si>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</si>
  <si>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</si>
  <si>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</si>
  <si>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</si>
  <si>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</si>
  <si>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</si>
  <si>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</si>
  <si>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</si>
  <si>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</si>
  <si>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</si>
  <si>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</si>
  <si>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</si>
  <si>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</si>
  <si>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</si>
  <si>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</si>
  <si>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</si>
  <si>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</si>
  <si>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</si>
  <si>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</si>
  <si>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</si>
  <si>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</si>
  <si>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</si>
  <si>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</si>
  <si>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</si>
  <si>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</si>
  <si>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</si>
  <si>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</si>
  <si>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</si>
  <si>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</si>
  <si>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</si>
  <si>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</si>
  <si>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Monitoreo y Comunicación</t>
  </si>
  <si>
    <t>Victor Hernandez</t>
  </si>
  <si>
    <t>Auditoria Interna</t>
  </si>
  <si>
    <t>Administrativa</t>
  </si>
  <si>
    <t>533055-6</t>
  </si>
  <si>
    <t>Fernando Gutierrez</t>
  </si>
  <si>
    <t>485149-8</t>
  </si>
  <si>
    <t>LIBRERÍA E IMPRENTA VIVIAN, S.A.</t>
  </si>
  <si>
    <t>504924-5</t>
  </si>
  <si>
    <t>A2--18679</t>
  </si>
  <si>
    <t>INVERSIONES REFORMA PALACE, S.A.</t>
  </si>
  <si>
    <t>Seminario Fortalecimiento del Sistema Nacional de Seguridad</t>
  </si>
  <si>
    <t>Sara Alonzo</t>
  </si>
  <si>
    <t>Política y Estrategia</t>
  </si>
  <si>
    <t>667736-3</t>
  </si>
  <si>
    <t>A--49</t>
  </si>
  <si>
    <t>ASOCIACIÓN GUATEMALTECA DE INVESTIGADORES DE PRESUPUESTO</t>
  </si>
  <si>
    <t>XXV seminario nacional sobre finanzas publicas</t>
  </si>
  <si>
    <t>7578935-3</t>
  </si>
  <si>
    <t>C--3601</t>
  </si>
  <si>
    <t>SEMINARIOS DE NEGOCIOS, S.A.</t>
  </si>
  <si>
    <t>seminario legislación laboral</t>
  </si>
  <si>
    <t>Lorena Guerra</t>
  </si>
  <si>
    <t>Recursos Humanos</t>
  </si>
  <si>
    <t>Información al 31 de DICIEMBRE 2016</t>
  </si>
  <si>
    <t>2440899-9</t>
  </si>
  <si>
    <t>FACE-63-NE3-001--160000000363</t>
  </si>
  <si>
    <t>NAVEGA.COM, S.A.</t>
  </si>
  <si>
    <t>internet corporativo</t>
  </si>
  <si>
    <t>Gabriel Juarez</t>
  </si>
  <si>
    <t>712717-0</t>
  </si>
  <si>
    <t>E--10157</t>
  </si>
  <si>
    <t>tintas y tóner</t>
  </si>
  <si>
    <t>8872950-8</t>
  </si>
  <si>
    <t>A--698</t>
  </si>
  <si>
    <t>DISTRIBUIDORA GIRON, S.A.</t>
  </si>
  <si>
    <t>café</t>
  </si>
  <si>
    <t>A--2447</t>
  </si>
  <si>
    <t>REC DISTRIBUCIÓN</t>
  </si>
  <si>
    <t>insumos de limpieza</t>
  </si>
  <si>
    <t>F--155256</t>
  </si>
  <si>
    <t>insumos de librería</t>
  </si>
  <si>
    <t>A--2451</t>
  </si>
  <si>
    <t>insumos de abarroteria y limpieza</t>
  </si>
  <si>
    <t>A2--18680</t>
  </si>
  <si>
    <t>logistica para el seminario Fortalecimiento del Sistema Nacional de Seguridad</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</si>
</sst>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62"/>
      <name val="Arial"/>
      <family val="2"/>
    </font>
    <font>
      <b/>
      <sz val="8"/>
      <color indexed="62"/>
      <name val="Arial"/>
      <family val="2"/>
    </font>
    <font>
      <b/>
      <sz val="14"/>
      <name val="Calibri"/>
      <family val="2"/>
    </font>
    <font>
      <b/>
      <sz val="9"/>
      <color indexed="8"/>
      <name val="Calibri"/>
      <family val="2"/>
    </font>
    <font>
      <b/>
      <sz val="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24997000396251678"/>
      <name val="Arial"/>
      <family val="2"/>
    </font>
    <font>
      <b/>
      <sz val="8"/>
      <color theme="4" tint="-0.24997000396251678"/>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8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1"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1" fillId="0" borderId="0" xfId="0" applyFont="1" applyBorder="1" applyAlignment="1">
      <alignment/>
    </xf>
    <xf numFmtId="0" fontId="60"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1"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5" fillId="37"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5" fillId="0" borderId="10" xfId="0" applyFont="1" applyFill="1" applyBorder="1" applyAlignment="1">
      <alignment horizontal="center"/>
    </xf>
    <xf numFmtId="14" fontId="55" fillId="0" borderId="10" xfId="0" applyNumberFormat="1" applyFont="1" applyFill="1" applyBorder="1" applyAlignment="1">
      <alignment horizontal="center" vertical="center"/>
    </xf>
    <xf numFmtId="14" fontId="55"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5" fillId="0" borderId="10" xfId="0" applyFont="1" applyBorder="1" applyAlignment="1">
      <alignment horizontal="center" vertical="center"/>
    </xf>
    <xf numFmtId="0" fontId="55"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5"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72" fillId="0" borderId="0" xfId="0" applyFont="1" applyAlignment="1">
      <alignment wrapText="1"/>
    </xf>
    <xf numFmtId="0" fontId="0" fillId="0" borderId="0" xfId="0" applyAlignment="1">
      <alignment wrapText="1"/>
    </xf>
    <xf numFmtId="0" fontId="61"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44" fontId="4" fillId="35" borderId="16"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4" fillId="0" borderId="10" xfId="0" applyFont="1" applyFill="1" applyBorder="1" applyAlignment="1">
      <alignment horizontal="center" vertical="center" wrapText="1"/>
    </xf>
    <xf numFmtId="14" fontId="74" fillId="0" borderId="10" xfId="0" applyNumberFormat="1" applyFont="1" applyFill="1" applyBorder="1" applyAlignment="1">
      <alignment horizontal="center" vertical="center" wrapText="1"/>
    </xf>
    <xf numFmtId="44" fontId="74" fillId="0" borderId="10" xfId="0" applyNumberFormat="1" applyFont="1" applyFill="1" applyBorder="1" applyAlignment="1">
      <alignment horizontal="center" vertical="center" wrapText="1"/>
    </xf>
    <xf numFmtId="43" fontId="60" fillId="0" borderId="18" xfId="0" applyNumberFormat="1" applyFont="1" applyBorder="1" applyAlignment="1">
      <alignment/>
    </xf>
    <xf numFmtId="0" fontId="74" fillId="0" borderId="10" xfId="0" applyFont="1" applyFill="1" applyBorder="1" applyAlignment="1">
      <alignment vertical="center" wrapText="1"/>
    </xf>
    <xf numFmtId="14" fontId="74" fillId="0" borderId="10" xfId="0" applyNumberFormat="1" applyFont="1" applyFill="1" applyBorder="1" applyAlignment="1">
      <alignment vertical="center" wrapText="1"/>
    </xf>
    <xf numFmtId="0" fontId="75" fillId="0" borderId="10" xfId="0" applyFont="1" applyBorder="1" applyAlignment="1">
      <alignment vertical="center" wrapText="1"/>
    </xf>
    <xf numFmtId="0" fontId="74" fillId="0" borderId="10" xfId="0" applyFont="1" applyBorder="1" applyAlignment="1">
      <alignment/>
    </xf>
    <xf numFmtId="14" fontId="60" fillId="36" borderId="10" xfId="0" applyNumberFormat="1" applyFont="1" applyFill="1" applyBorder="1" applyAlignment="1">
      <alignment horizontal="center" vertical="center" wrapText="1"/>
    </xf>
    <xf numFmtId="14" fontId="60" fillId="36" borderId="19" xfId="0" applyNumberFormat="1" applyFont="1" applyFill="1" applyBorder="1" applyAlignment="1">
      <alignment horizontal="center" vertical="center" wrapText="1"/>
    </xf>
    <xf numFmtId="0" fontId="60" fillId="36" borderId="10" xfId="0" applyFont="1" applyFill="1" applyBorder="1" applyAlignment="1">
      <alignment horizontal="center" vertical="center" wrapText="1"/>
    </xf>
    <xf numFmtId="43" fontId="60" fillId="36" borderId="10" xfId="46" applyFont="1" applyFill="1" applyBorder="1" applyAlignment="1">
      <alignment horizontal="center" vertical="center" wrapText="1"/>
    </xf>
    <xf numFmtId="0" fontId="60" fillId="36" borderId="10" xfId="0" applyFont="1" applyFill="1" applyBorder="1" applyAlignment="1">
      <alignment horizontal="center" vertical="center"/>
    </xf>
    <xf numFmtId="43" fontId="63" fillId="36" borderId="10" xfId="46"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41" fillId="0" borderId="10" xfId="0" applyFont="1" applyBorder="1" applyAlignment="1">
      <alignment horizontal="center"/>
    </xf>
    <xf numFmtId="0" fontId="43" fillId="0" borderId="0" xfId="0" applyFont="1" applyBorder="1" applyAlignment="1">
      <alignment horizontal="center" wrapText="1"/>
    </xf>
    <xf numFmtId="0" fontId="5" fillId="34" borderId="0" xfId="0" applyFont="1" applyFill="1" applyBorder="1" applyAlignment="1">
      <alignment horizontal="center"/>
    </xf>
    <xf numFmtId="0" fontId="43" fillId="0" borderId="0" xfId="0" applyFont="1" applyAlignment="1">
      <alignment horizontal="center"/>
    </xf>
    <xf numFmtId="0" fontId="43" fillId="0" borderId="0" xfId="0" applyFont="1" applyBorder="1" applyAlignment="1">
      <alignment horizontal="center"/>
    </xf>
    <xf numFmtId="0" fontId="43"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31</xdr:row>
      <xdr:rowOff>9525</xdr:rowOff>
    </xdr:from>
    <xdr:to>
      <xdr:col>9</xdr:col>
      <xdr:colOff>590550</xdr:colOff>
      <xdr:row>36</xdr:row>
      <xdr:rowOff>152400</xdr:rowOff>
    </xdr:to>
    <xdr:pic>
      <xdr:nvPicPr>
        <xdr:cNvPr id="1" name="Imagen 1"/>
        <xdr:cNvPicPr preferRelativeResize="1">
          <a:picLocks noChangeAspect="1"/>
        </xdr:cNvPicPr>
      </xdr:nvPicPr>
      <xdr:blipFill>
        <a:blip r:embed="rId1"/>
        <a:stretch>
          <a:fillRect/>
        </a:stretch>
      </xdr:blipFill>
      <xdr:spPr>
        <a:xfrm>
          <a:off x="952500" y="8039100"/>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8" t="s">
        <v>0</v>
      </c>
      <c r="C1" s="178"/>
      <c r="D1" s="178"/>
      <c r="E1" s="178"/>
      <c r="F1" s="178"/>
      <c r="G1" s="178"/>
      <c r="H1" s="178"/>
      <c r="I1" s="178"/>
      <c r="J1" s="178"/>
      <c r="K1" s="178"/>
      <c r="L1" s="178"/>
      <c r="M1" s="178"/>
      <c r="N1" s="178"/>
      <c r="O1" s="178"/>
      <c r="P1" s="178"/>
      <c r="Q1" s="178"/>
      <c r="R1" s="178"/>
      <c r="S1" s="178"/>
      <c r="T1" s="34"/>
      <c r="U1" s="35"/>
    </row>
    <row r="2" spans="1:21" ht="18.75">
      <c r="A2" s="11"/>
      <c r="B2" s="178"/>
      <c r="C2" s="178"/>
      <c r="D2" s="178"/>
      <c r="E2" s="178"/>
      <c r="F2" s="178"/>
      <c r="G2" s="178"/>
      <c r="H2" s="178"/>
      <c r="I2" s="178"/>
      <c r="J2" s="178"/>
      <c r="K2" s="178"/>
      <c r="L2" s="178"/>
      <c r="M2" s="178"/>
      <c r="N2" s="178"/>
      <c r="O2" s="178"/>
      <c r="P2" s="178"/>
      <c r="Q2" s="178"/>
      <c r="R2" s="178"/>
      <c r="S2" s="17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3" t="s">
        <v>5</v>
      </c>
      <c r="C6" s="173" t="s">
        <v>6</v>
      </c>
      <c r="D6" s="171" t="s">
        <v>7</v>
      </c>
      <c r="E6" s="171" t="s">
        <v>8</v>
      </c>
      <c r="F6" s="173" t="s">
        <v>9</v>
      </c>
      <c r="G6" s="173" t="s">
        <v>10</v>
      </c>
      <c r="H6" s="175" t="s">
        <v>11</v>
      </c>
      <c r="I6" s="173" t="s">
        <v>1</v>
      </c>
      <c r="J6" s="173" t="s">
        <v>12</v>
      </c>
      <c r="K6" s="173"/>
      <c r="L6" s="173"/>
      <c r="M6" s="173"/>
      <c r="N6" s="173"/>
      <c r="O6" s="173" t="s">
        <v>13</v>
      </c>
      <c r="P6" s="173"/>
      <c r="Q6" s="173" t="s">
        <v>14</v>
      </c>
      <c r="R6" s="173"/>
      <c r="S6" s="175" t="s">
        <v>15</v>
      </c>
      <c r="T6" s="177" t="s">
        <v>16</v>
      </c>
      <c r="U6" s="173" t="s">
        <v>17</v>
      </c>
      <c r="V6" s="175" t="s">
        <v>18</v>
      </c>
      <c r="W6" s="173" t="s">
        <v>19</v>
      </c>
      <c r="X6" s="176" t="s">
        <v>20</v>
      </c>
      <c r="Y6" s="173" t="s">
        <v>21</v>
      </c>
      <c r="Z6" s="173" t="s">
        <v>22</v>
      </c>
      <c r="AA6" s="173" t="s">
        <v>23</v>
      </c>
      <c r="AB6" s="171" t="s">
        <v>24</v>
      </c>
      <c r="AC6" s="171" t="s">
        <v>25</v>
      </c>
      <c r="AD6" s="173" t="s">
        <v>26</v>
      </c>
      <c r="AE6" s="174" t="s">
        <v>27</v>
      </c>
      <c r="AF6" s="171" t="s">
        <v>28</v>
      </c>
      <c r="AG6" s="171" t="s">
        <v>29</v>
      </c>
      <c r="AH6" s="171" t="s">
        <v>30</v>
      </c>
    </row>
    <row r="7" spans="1:34" ht="38.25" customHeight="1">
      <c r="A7" s="11">
        <f>+A6+1</f>
        <v>3</v>
      </c>
      <c r="B7" s="173"/>
      <c r="C7" s="173"/>
      <c r="D7" s="171"/>
      <c r="E7" s="171"/>
      <c r="F7" s="173"/>
      <c r="G7" s="173"/>
      <c r="H7" s="175"/>
      <c r="I7" s="173"/>
      <c r="J7" s="61" t="s">
        <v>31</v>
      </c>
      <c r="K7" s="62" t="s">
        <v>32</v>
      </c>
      <c r="L7" s="61" t="s">
        <v>33</v>
      </c>
      <c r="M7" s="61" t="s">
        <v>34</v>
      </c>
      <c r="N7" s="61" t="s">
        <v>35</v>
      </c>
      <c r="O7" s="63" t="s">
        <v>36</v>
      </c>
      <c r="P7" s="63" t="s">
        <v>37</v>
      </c>
      <c r="Q7" s="63" t="s">
        <v>38</v>
      </c>
      <c r="R7" s="63" t="s">
        <v>39</v>
      </c>
      <c r="S7" s="175"/>
      <c r="T7" s="177"/>
      <c r="U7" s="173"/>
      <c r="V7" s="175"/>
      <c r="W7" s="173"/>
      <c r="X7" s="176"/>
      <c r="Y7" s="173"/>
      <c r="Z7" s="173"/>
      <c r="AA7" s="173"/>
      <c r="AB7" s="171"/>
      <c r="AC7" s="171"/>
      <c r="AD7" s="173"/>
      <c r="AE7" s="174"/>
      <c r="AF7" s="172"/>
      <c r="AG7" s="172"/>
      <c r="AH7" s="172"/>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24"/>
  <sheetViews>
    <sheetView tabSelected="1" zoomScale="115" zoomScaleNormal="115" zoomScaleSheetLayoutView="100" zoomScalePageLayoutView="80" workbookViewId="0" topLeftCell="A10">
      <selection activeCell="I20" sqref="I20"/>
    </sheetView>
  </sheetViews>
  <sheetFormatPr defaultColWidth="11.421875" defaultRowHeight="15"/>
  <cols>
    <col min="2" max="2" width="5.8515625" style="5" customWidth="1"/>
    <col min="3" max="3" width="9.7109375" style="146" bestFit="1" customWidth="1"/>
    <col min="4" max="4" width="9.140625" style="153"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5"/>
      <c r="D1" s="155"/>
      <c r="E1" s="4"/>
      <c r="F1" s="156"/>
      <c r="G1" s="4"/>
      <c r="H1" s="4"/>
      <c r="I1" s="4"/>
      <c r="J1" s="4"/>
    </row>
    <row r="2" spans="2:10" ht="15.75">
      <c r="B2" s="181" t="s">
        <v>219</v>
      </c>
      <c r="C2" s="181"/>
      <c r="D2" s="181"/>
      <c r="E2" s="181"/>
      <c r="F2" s="181"/>
      <c r="G2" s="181"/>
      <c r="H2" s="181"/>
      <c r="I2" s="181"/>
      <c r="J2" s="181"/>
    </row>
    <row r="3" spans="2:10" ht="15.75">
      <c r="B3" s="182" t="s">
        <v>221</v>
      </c>
      <c r="C3" s="182"/>
      <c r="D3" s="182"/>
      <c r="E3" s="182"/>
      <c r="F3" s="182"/>
      <c r="G3" s="182"/>
      <c r="H3" s="182"/>
      <c r="I3" s="182"/>
      <c r="J3" s="182"/>
    </row>
    <row r="4" spans="2:10" ht="1.5" customHeight="1">
      <c r="B4" s="4"/>
      <c r="C4" s="155"/>
      <c r="D4" s="155"/>
      <c r="E4" s="4"/>
      <c r="F4" s="156"/>
      <c r="G4" s="4"/>
      <c r="H4" s="4"/>
      <c r="I4" s="4"/>
      <c r="J4" s="4"/>
    </row>
    <row r="5" spans="2:10" ht="15.75">
      <c r="B5" s="183" t="s">
        <v>220</v>
      </c>
      <c r="C5" s="183"/>
      <c r="D5" s="183"/>
      <c r="E5" s="183"/>
      <c r="F5" s="183"/>
      <c r="G5" s="183"/>
      <c r="H5" s="183"/>
      <c r="I5" s="183"/>
      <c r="J5" s="183"/>
    </row>
    <row r="6" spans="2:15" ht="18.75" customHeight="1">
      <c r="B6" s="179" t="s">
        <v>246</v>
      </c>
      <c r="C6" s="179"/>
      <c r="D6" s="179"/>
      <c r="E6" s="179"/>
      <c r="F6" s="179"/>
      <c r="G6" s="179"/>
      <c r="H6" s="179"/>
      <c r="I6" s="179"/>
      <c r="J6" s="179"/>
      <c r="K6" s="144"/>
      <c r="L6" s="144"/>
      <c r="M6" s="144"/>
      <c r="N6" s="144"/>
      <c r="O6" s="144"/>
    </row>
    <row r="7" spans="2:11" ht="16.5" thickBot="1">
      <c r="B7" s="180"/>
      <c r="C7" s="180"/>
      <c r="D7" s="180"/>
      <c r="E7" s="180"/>
      <c r="F7" s="180"/>
      <c r="G7" s="180"/>
      <c r="H7" s="180"/>
      <c r="I7" s="180"/>
      <c r="J7" s="180"/>
      <c r="K7" s="180"/>
    </row>
    <row r="8" spans="2:15" ht="33.75">
      <c r="B8" s="158" t="s">
        <v>40</v>
      </c>
      <c r="C8" s="159" t="s">
        <v>18</v>
      </c>
      <c r="D8" s="160" t="s">
        <v>41</v>
      </c>
      <c r="E8" s="160" t="s">
        <v>42</v>
      </c>
      <c r="F8" s="160" t="s">
        <v>43</v>
      </c>
      <c r="G8" s="161" t="s">
        <v>44</v>
      </c>
      <c r="H8" s="160" t="s">
        <v>45</v>
      </c>
      <c r="I8" s="160" t="s">
        <v>46</v>
      </c>
      <c r="J8" s="162" t="s">
        <v>47</v>
      </c>
      <c r="K8" s="157" t="s">
        <v>48</v>
      </c>
      <c r="L8" s="64"/>
      <c r="M8" s="64"/>
      <c r="N8" s="64"/>
      <c r="O8" s="64"/>
    </row>
    <row r="9" spans="2:15" ht="45">
      <c r="B9" s="163">
        <v>1</v>
      </c>
      <c r="C9" s="163" t="s">
        <v>230</v>
      </c>
      <c r="D9" s="163" t="s">
        <v>231</v>
      </c>
      <c r="E9" s="164">
        <v>42712</v>
      </c>
      <c r="F9" s="169" t="s">
        <v>232</v>
      </c>
      <c r="G9" s="165">
        <v>30525</v>
      </c>
      <c r="H9" s="163" t="s">
        <v>233</v>
      </c>
      <c r="I9" s="163" t="s">
        <v>234</v>
      </c>
      <c r="J9" s="163" t="s">
        <v>235</v>
      </c>
      <c r="K9" s="157"/>
      <c r="L9" s="64"/>
      <c r="M9" s="64"/>
      <c r="N9" s="64"/>
      <c r="O9" s="64"/>
    </row>
    <row r="10" spans="2:15" ht="45">
      <c r="B10" s="163">
        <v>2</v>
      </c>
      <c r="C10" s="163" t="s">
        <v>236</v>
      </c>
      <c r="D10" s="163" t="s">
        <v>237</v>
      </c>
      <c r="E10" s="164">
        <v>42677</v>
      </c>
      <c r="F10" s="169" t="s">
        <v>238</v>
      </c>
      <c r="G10" s="165">
        <v>7500</v>
      </c>
      <c r="H10" s="163" t="s">
        <v>239</v>
      </c>
      <c r="I10" s="163" t="s">
        <v>223</v>
      </c>
      <c r="J10" s="163" t="s">
        <v>224</v>
      </c>
      <c r="K10" s="157"/>
      <c r="L10" s="64"/>
      <c r="M10" s="64"/>
      <c r="N10" s="64"/>
      <c r="O10" s="64"/>
    </row>
    <row r="11" spans="2:15" ht="22.5">
      <c r="B11" s="163">
        <v>3</v>
      </c>
      <c r="C11" s="163" t="s">
        <v>240</v>
      </c>
      <c r="D11" s="163" t="s">
        <v>241</v>
      </c>
      <c r="E11" s="168">
        <v>42703</v>
      </c>
      <c r="F11" s="169" t="s">
        <v>242</v>
      </c>
      <c r="G11" s="165">
        <v>5100</v>
      </c>
      <c r="H11" s="163" t="s">
        <v>243</v>
      </c>
      <c r="I11" s="167" t="s">
        <v>244</v>
      </c>
      <c r="J11" s="167" t="s">
        <v>245</v>
      </c>
      <c r="K11" s="157"/>
      <c r="L11" s="64"/>
      <c r="M11" s="64"/>
      <c r="N11" s="64"/>
      <c r="O11" s="64"/>
    </row>
    <row r="12" spans="2:15" ht="22.5">
      <c r="B12" s="163">
        <v>4</v>
      </c>
      <c r="C12" s="170" t="s">
        <v>247</v>
      </c>
      <c r="D12" s="170" t="s">
        <v>248</v>
      </c>
      <c r="E12" s="168">
        <v>42706</v>
      </c>
      <c r="F12" s="169" t="s">
        <v>249</v>
      </c>
      <c r="G12" s="165">
        <v>5241</v>
      </c>
      <c r="H12" s="163" t="s">
        <v>250</v>
      </c>
      <c r="I12" s="167" t="s">
        <v>251</v>
      </c>
      <c r="J12" s="167" t="s">
        <v>222</v>
      </c>
      <c r="K12" s="157"/>
      <c r="L12" s="64"/>
      <c r="M12" s="64"/>
      <c r="N12" s="64"/>
      <c r="O12" s="64"/>
    </row>
    <row r="13" spans="2:15" ht="22.5">
      <c r="B13" s="163">
        <v>5</v>
      </c>
      <c r="C13" s="170" t="s">
        <v>252</v>
      </c>
      <c r="D13" s="170" t="s">
        <v>253</v>
      </c>
      <c r="E13" s="164">
        <v>42718</v>
      </c>
      <c r="F13" s="169" t="s">
        <v>212</v>
      </c>
      <c r="G13" s="165">
        <v>18394</v>
      </c>
      <c r="H13" s="163" t="s">
        <v>254</v>
      </c>
      <c r="I13" s="163" t="s">
        <v>227</v>
      </c>
      <c r="J13" s="163" t="s">
        <v>225</v>
      </c>
      <c r="K13" s="157"/>
      <c r="L13" s="64"/>
      <c r="M13" s="64"/>
      <c r="N13" s="64"/>
      <c r="O13" s="64"/>
    </row>
    <row r="14" spans="2:15" ht="22.5">
      <c r="B14" s="163">
        <v>6</v>
      </c>
      <c r="C14" s="170" t="s">
        <v>255</v>
      </c>
      <c r="D14" s="170" t="s">
        <v>256</v>
      </c>
      <c r="E14" s="164">
        <v>42719</v>
      </c>
      <c r="F14" s="169" t="s">
        <v>257</v>
      </c>
      <c r="G14" s="165">
        <v>3847.5</v>
      </c>
      <c r="H14" s="163" t="s">
        <v>258</v>
      </c>
      <c r="I14" s="163" t="s">
        <v>227</v>
      </c>
      <c r="J14" s="163" t="s">
        <v>225</v>
      </c>
      <c r="K14" s="157"/>
      <c r="L14" s="64"/>
      <c r="M14" s="64"/>
      <c r="N14" s="64"/>
      <c r="O14" s="64"/>
    </row>
    <row r="15" spans="2:15" ht="22.5">
      <c r="B15" s="163">
        <v>7</v>
      </c>
      <c r="C15" s="170" t="s">
        <v>226</v>
      </c>
      <c r="D15" s="170" t="s">
        <v>259</v>
      </c>
      <c r="E15" s="164">
        <v>42719</v>
      </c>
      <c r="F15" s="169" t="s">
        <v>260</v>
      </c>
      <c r="G15" s="165">
        <v>5483</v>
      </c>
      <c r="H15" s="163" t="s">
        <v>261</v>
      </c>
      <c r="I15" s="163" t="s">
        <v>227</v>
      </c>
      <c r="J15" s="163" t="s">
        <v>225</v>
      </c>
      <c r="K15" s="157"/>
      <c r="L15" s="64"/>
      <c r="M15" s="64"/>
      <c r="N15" s="64"/>
      <c r="O15" s="64"/>
    </row>
    <row r="16" spans="2:15" ht="22.5">
      <c r="B16" s="163">
        <v>8</v>
      </c>
      <c r="C16" s="170" t="s">
        <v>228</v>
      </c>
      <c r="D16" s="170" t="s">
        <v>262</v>
      </c>
      <c r="E16" s="164">
        <v>42720</v>
      </c>
      <c r="F16" s="169" t="s">
        <v>229</v>
      </c>
      <c r="G16" s="165">
        <v>3537.7</v>
      </c>
      <c r="H16" s="163" t="s">
        <v>263</v>
      </c>
      <c r="I16" s="163" t="s">
        <v>227</v>
      </c>
      <c r="J16" s="163" t="s">
        <v>225</v>
      </c>
      <c r="K16" s="157"/>
      <c r="L16" s="64"/>
      <c r="M16" s="64"/>
      <c r="N16" s="64"/>
      <c r="O16" s="64"/>
    </row>
    <row r="17" spans="2:15" ht="22.5">
      <c r="B17" s="163">
        <v>9</v>
      </c>
      <c r="C17" s="170" t="s">
        <v>226</v>
      </c>
      <c r="D17" s="170" t="s">
        <v>264</v>
      </c>
      <c r="E17" s="164">
        <v>42720</v>
      </c>
      <c r="F17" s="169" t="s">
        <v>260</v>
      </c>
      <c r="G17" s="165">
        <v>5172.3</v>
      </c>
      <c r="H17" s="163" t="s">
        <v>265</v>
      </c>
      <c r="I17" s="163" t="s">
        <v>227</v>
      </c>
      <c r="J17" s="163" t="s">
        <v>225</v>
      </c>
      <c r="K17" s="157"/>
      <c r="L17" s="64"/>
      <c r="M17" s="64"/>
      <c r="N17" s="64"/>
      <c r="O17" s="64"/>
    </row>
    <row r="18" spans="2:15" ht="56.25">
      <c r="B18" s="163">
        <v>10</v>
      </c>
      <c r="C18" s="163" t="s">
        <v>230</v>
      </c>
      <c r="D18" s="170" t="s">
        <v>266</v>
      </c>
      <c r="E18" s="164">
        <v>42712</v>
      </c>
      <c r="F18" s="169" t="s">
        <v>232</v>
      </c>
      <c r="G18" s="165">
        <v>680</v>
      </c>
      <c r="H18" s="163" t="s">
        <v>267</v>
      </c>
      <c r="I18" s="163" t="s">
        <v>234</v>
      </c>
      <c r="J18" s="163" t="s">
        <v>235</v>
      </c>
      <c r="K18" s="157"/>
      <c r="L18" s="64"/>
      <c r="M18" s="64"/>
      <c r="N18" s="64"/>
      <c r="O18" s="64"/>
    </row>
    <row r="19" spans="4:10" ht="15.75" thickBot="1">
      <c r="D19" s="152"/>
      <c r="E19" s="147"/>
      <c r="F19" s="148"/>
      <c r="G19" s="166">
        <f>SUM(G9:G18)</f>
        <v>85480.5</v>
      </c>
      <c r="H19" s="149"/>
      <c r="I19" s="147"/>
      <c r="J19" s="150"/>
    </row>
    <row r="20" spans="4:10" ht="15">
      <c r="D20" s="152"/>
      <c r="E20" s="147"/>
      <c r="F20" s="148"/>
      <c r="G20" s="147"/>
      <c r="H20" s="154"/>
      <c r="I20" s="147"/>
      <c r="J20" s="149"/>
    </row>
    <row r="21" spans="4:10" ht="15">
      <c r="D21" s="152"/>
      <c r="E21" s="147"/>
      <c r="F21" s="148"/>
      <c r="G21" s="147"/>
      <c r="H21" s="149"/>
      <c r="I21" s="147"/>
      <c r="J21" s="149"/>
    </row>
    <row r="22" spans="4:10" ht="15">
      <c r="D22" s="152"/>
      <c r="E22" s="147"/>
      <c r="F22" s="148"/>
      <c r="G22" s="147"/>
      <c r="H22" s="149"/>
      <c r="I22" s="147"/>
      <c r="J22" s="149"/>
    </row>
    <row r="23" spans="4:10" ht="15">
      <c r="D23" s="152"/>
      <c r="E23" s="147"/>
      <c r="F23" s="147"/>
      <c r="G23" s="147"/>
      <c r="H23" s="151"/>
      <c r="I23" s="147"/>
      <c r="J23" s="149"/>
    </row>
    <row r="24" spans="4:10" ht="15">
      <c r="D24" s="152"/>
      <c r="E24" s="147"/>
      <c r="F24" s="147"/>
      <c r="G24" s="147"/>
      <c r="H24" s="151"/>
      <c r="I24" s="147"/>
      <c r="J24" s="147"/>
    </row>
    <row r="33" ht="15"/>
    <row r="34" ht="15"/>
    <row r="35" ht="15"/>
    <row r="36" ht="15"/>
    <row r="37"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2016-03-17T18:00:39Z</cp:lastPrinted>
  <dcterms:created xsi:type="dcterms:W3CDTF">2012-12-26T20:06:55Z</dcterms:created>
  <dcterms:modified xsi:type="dcterms:W3CDTF">2017-01-18T18:54:57Z</dcterms:modified>
  <cp:category/>
  <cp:version/>
  <cp:contentType/>
  <cp:contentStatus/>
</cp:coreProperties>
</file>