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3. Marzo 2024\"/>
    </mc:Choice>
  </mc:AlternateContent>
  <xr:revisionPtr revIDLastSave="0" documentId="13_ncr:1_{11FADA30-71F0-4F82-A2B8-1416F5147E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39" i="1"/>
  <c r="G38" i="1"/>
  <c r="G37" i="1"/>
  <c r="G36" i="1"/>
  <c r="G20" i="1"/>
  <c r="G19" i="1"/>
  <c r="G18" i="1"/>
  <c r="G21" i="1"/>
  <c r="G23" i="1"/>
  <c r="G22" i="1"/>
  <c r="G4" i="1"/>
  <c r="G3" i="1"/>
  <c r="G24" i="1"/>
  <c r="G25" i="1"/>
  <c r="G26" i="1"/>
  <c r="G40" i="1"/>
  <c r="G42" i="1"/>
  <c r="G43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<sst xmlns="http://schemas.openxmlformats.org/spreadsheetml/2006/main" count="165" uniqueCount="79">
  <si>
    <t>TELECOMUNICACIONES DE GUATEMALA, SOCIEDAD ANONIMA</t>
  </si>
  <si>
    <t>COMPAÑIA DEL AGUA DEL MARISCAL, SOCIEDAD ANONIMA</t>
  </si>
  <si>
    <t>EMPRESA ELECTRICA DE GUATEMALA SOCIEDAD ANONIMA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</si>
  <si>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</si>
  <si>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</si>
  <si>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</si>
  <si>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</si>
  <si>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</si>
  <si>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</si>
  <si>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</si>
  <si>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</si>
  <si>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</si>
  <si>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</si>
  <si>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</si>
  <si>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>Informática</t>
  </si>
  <si>
    <t>Ing. Benito González Jiménez</t>
  </si>
  <si>
    <t>MARMOL ALFREDO ORLANDO</t>
  </si>
  <si>
    <t>GUAJARDO CARRASCO PABLO ANTONIO</t>
  </si>
  <si>
    <t>DISTRIBUIDORA JALAPEÑA, SOCIEDAD ANONIMA</t>
  </si>
  <si>
    <t>Agua: Clase: Purificada; Garrafón</t>
  </si>
  <si>
    <t>INFILE, SOCIEDAD ANONIMA</t>
  </si>
  <si>
    <t>61199407 - 2334213196</t>
  </si>
  <si>
    <t>56910D04 - 1186483108</t>
  </si>
  <si>
    <t>3FAEBB79-492061465</t>
  </si>
  <si>
    <t>05192BB6 - 3340979200</t>
  </si>
  <si>
    <t>72160B09 - 1864648553</t>
  </si>
  <si>
    <t>5B6643A8 - 363350767</t>
  </si>
  <si>
    <t>PROVALES, SOCIEDAD ANONIMA</t>
  </si>
  <si>
    <t>EAF85510 - 3832496656</t>
  </si>
  <si>
    <t>Limpiador; Uso: Limpia muebles y otras superficies; Aerosol 378 ml.</t>
  </si>
  <si>
    <t>Aromatizante; Estado: Sólido; Forma: Pastilla; Uso: Sanitario; Unidad 50 grs.</t>
  </si>
  <si>
    <t>Bolsa para basura; Material: Plástico; Tamaño: Mediana; Rollo 30*1.</t>
  </si>
  <si>
    <t>Desinfectante; Estado: Líquido; Uso: Limpieza; Envase de 01 galón.</t>
  </si>
  <si>
    <t>Shampoo; Uso: Vehículo; Envase de 01 galón</t>
  </si>
  <si>
    <t>Aromatizante; Estado: Líquido; Tipo: Ambiental; Envase 400ml.</t>
  </si>
  <si>
    <t>Servilletas; Color: Blanca; Diseño: Estampado; Material: Papel; Paquete 500*1.</t>
  </si>
  <si>
    <t>3C7E1599 - 2134984920</t>
  </si>
  <si>
    <t>LHR CORPORACION, SOCIEDAD ANONIMA</t>
  </si>
  <si>
    <t>14B0F488 - 973360639</t>
  </si>
  <si>
    <t>UNISUPER, SOCIEDAD ANONIMA</t>
  </si>
  <si>
    <t>66F4D8B7 - 3415690925</t>
  </si>
  <si>
    <t>TOSTADURIA DE CAFE LEON, SOCIEDAD ANONIMA</t>
  </si>
  <si>
    <t>22862412 - 2218739053</t>
  </si>
  <si>
    <t>UNO GUATEMALA, SOCIEDAD ANONIMA</t>
  </si>
  <si>
    <t>3D7C6B82 - 2560051761</t>
  </si>
  <si>
    <t>0C67C59E - 3955837056</t>
  </si>
  <si>
    <t>LIBRERÍA Y PAPELERIA SCRIBE, S.A.</t>
  </si>
  <si>
    <t>F6A0DA17-708856505</t>
  </si>
  <si>
    <t>DATAFLEX, SOCIEDAD ANONIMA</t>
  </si>
  <si>
    <t>9A160B86 - 877084691</t>
  </si>
  <si>
    <t>5096BBC6 - 246499421</t>
  </si>
  <si>
    <t>Servicio de agua potable, según cuenta 8-1241, correspondiente al período del 04 de febrero al 04 de marzo de 2024.</t>
  </si>
  <si>
    <t>Membresía básica de Consulta a la Legislación de Guatemala y servicio de actualización a través de Juris Collection en el internet para 01 usuario por un período de 12 meses.</t>
  </si>
  <si>
    <t>Servicio de extracción de basura, correspondiente al mes de febrero de 2024.</t>
  </si>
  <si>
    <t>Servicio de telefonía fija mediante el número 2496-2900, correspondiente al período del 02 de febrero al 01 de marzo de 2024.</t>
  </si>
  <si>
    <t>Servicio de señal de televisión, correspondiente al mes de febrero de 2024.</t>
  </si>
  <si>
    <t>Azúcar; Clase: Blanca; Bolsa 2.5 Kilogramos.</t>
  </si>
  <si>
    <t>Servicio de energía eléctrica, según correlativo 1567063 y contador R61068, correspondiente al período del 08 de febrero al 08 de marzo de 2024</t>
  </si>
  <si>
    <t>Pan; Relleno: Pollo; Tipo: Pirujo; Unidad.</t>
  </si>
  <si>
    <t>Jugo; Clase: Con Pulpa; Dietética: No; Sabor: Naranja; Envase de 3400ml.</t>
  </si>
  <si>
    <t>Café; Clase: Tostado y molido; Sabor: Clásico; Paquete de 350 gramos.</t>
  </si>
  <si>
    <t>Combustible; Monto: Q 50.00; Tipo: Cupón de combustible; Cupón.</t>
  </si>
  <si>
    <t>Combustible; Monto: Q 100.00; Tipo: Cupón de combustible; Cupón.</t>
  </si>
  <si>
    <t>Papel higienico; Clase: Bobina; Hoja: Simple; Largo de bobina: 500 metro(s); Caja (12*1)</t>
  </si>
  <si>
    <t>Toalla; Ancho: 7 Pulgadas; Largo: 800 Pies; Material; Papel; Tipo: Rollo; Caja(12*1)</t>
  </si>
  <si>
    <t>Licencia de software para Firewall ZYXEL USG60, con vigencia de 01 año.</t>
  </si>
  <si>
    <t>Plan corporativo de elefonía móvil, correspondiente al período del 02 de febrero al 01 de marzo de 2024.</t>
  </si>
  <si>
    <t xml:space="preserve">Lcda. Ingrid Coralia Miranda de Laynez </t>
  </si>
  <si>
    <t>Asuntos Jurídicos</t>
  </si>
  <si>
    <t>MSc. Ada Josefa García López</t>
  </si>
  <si>
    <t>1803/2024</t>
  </si>
  <si>
    <t>637672K</t>
  </si>
  <si>
    <t>CONTRALORIA GENERAL DE CUENTAS</t>
  </si>
  <si>
    <t>Forma 63A No. 4119485 y Recibo No. L-80537264</t>
  </si>
  <si>
    <t>Msc. Elka Milena Gálv ez García</t>
  </si>
  <si>
    <t>Auditoría Interna</t>
  </si>
  <si>
    <t>Ing. Carlos Santiago Archila Sapón</t>
  </si>
  <si>
    <t xml:space="preserve"> Autorización y Habilitación de cien (100) hojas movibles para Libro de Actas de la Dirección de Auditoría Interna.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</si>
  <si>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31 de marzo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</si>
</sst>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view="pageLayout" zoomScale="93" zoomScaleNormal="100" zoomScalePageLayoutView="93" workbookViewId="0">
      <selection activeCell="G4" sqref="G4"/>
    </sheetView>
  </sheetViews>
  <sheetFormatPr baseColWidth="10" defaultRowHeight="15" x14ac:dyDescent="0.25"/>
  <cols>
    <col min="1" max="1" width="9" customWidth="1"/>
    <col min="2" max="2" width="8.5703125" customWidth="1"/>
    <col min="3" max="3" width="19" customWidth="1"/>
    <col min="4" max="4" width="23.7109375" customWidth="1"/>
    <col min="5" max="5" width="10" customWidth="1"/>
    <col min="6" max="7" width="10.140625" customWidth="1"/>
    <col min="8" max="8" width="9.5703125" customWidth="1"/>
    <col min="9" max="9" width="10.42578125" customWidth="1"/>
    <col min="10" max="10" width="11.28515625" customWidth="1"/>
    <col min="11" max="11" width="11.7109375" customWidth="1"/>
    <col min="12" max="12" width="9.140625" customWidth="1"/>
    <col min="13" max="13" width="3.5703125" customWidth="1"/>
  </cols>
  <sheetData>
    <row r="1" spans="1:11" ht="60" customHeight="1" x14ac:dyDescent="0.25">
      <c r="A1" s="13" t="s">
        <v>78</v>
      </c>
      <c r="B1" s="13"/>
      <c r="C1" s="13"/>
      <c r="D1" s="13"/>
      <c r="E1" s="13"/>
      <c r="F1" s="13"/>
      <c r="G1" s="13"/>
      <c r="H1" s="14"/>
      <c r="I1" s="14"/>
      <c r="J1" s="14"/>
      <c r="K1" s="1"/>
    </row>
    <row r="2" spans="1:11" ht="35.25" customHeight="1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4" t="s">
        <v>10</v>
      </c>
      <c r="I2" s="4" t="s">
        <v>11</v>
      </c>
      <c r="J2" s="4" t="s">
        <v>12</v>
      </c>
    </row>
    <row r="3" spans="1:11" s="19" customFormat="1" ht="45" x14ac:dyDescent="0.25">
      <c r="A3" s="20">
        <v>45355</v>
      </c>
      <c r="B3" s="16">
        <v>12521337</v>
      </c>
      <c r="C3" s="17" t="s">
        <v>20</v>
      </c>
      <c r="D3" s="17" t="s">
        <v>52</v>
      </c>
      <c r="E3" s="16">
        <v>1</v>
      </c>
      <c r="F3" s="18">
        <v>1625</v>
      </c>
      <c r="G3" s="5">
        <f>+E3*F3</f>
        <v>1625</v>
      </c>
      <c r="H3" s="17" t="s">
        <v>21</v>
      </c>
      <c r="I3" s="17" t="s">
        <v>67</v>
      </c>
      <c r="J3" s="17" t="s">
        <v>68</v>
      </c>
    </row>
    <row r="4" spans="1:11" s="19" customFormat="1" ht="36" x14ac:dyDescent="0.25">
      <c r="A4" s="20">
        <v>45355</v>
      </c>
      <c r="B4" s="16">
        <v>4189795</v>
      </c>
      <c r="C4" s="17" t="s">
        <v>1</v>
      </c>
      <c r="D4" s="17" t="s">
        <v>51</v>
      </c>
      <c r="E4" s="16">
        <v>1</v>
      </c>
      <c r="F4" s="6">
        <v>262</v>
      </c>
      <c r="G4" s="5">
        <f>+E4*F4</f>
        <v>262</v>
      </c>
      <c r="H4" s="17" t="s">
        <v>22</v>
      </c>
      <c r="I4" s="17" t="s">
        <v>76</v>
      </c>
      <c r="J4" s="17" t="s">
        <v>13</v>
      </c>
    </row>
    <row r="5" spans="1:11" s="19" customFormat="1" ht="27" x14ac:dyDescent="0.25">
      <c r="A5" s="20">
        <v>45356</v>
      </c>
      <c r="B5" s="16">
        <v>3306224</v>
      </c>
      <c r="C5" s="17" t="s">
        <v>18</v>
      </c>
      <c r="D5" s="17" t="s">
        <v>19</v>
      </c>
      <c r="E5" s="16">
        <v>30</v>
      </c>
      <c r="F5" s="18">
        <v>14</v>
      </c>
      <c r="G5" s="5">
        <f t="shared" ref="G5:G11" si="0">+E5*F5</f>
        <v>420</v>
      </c>
      <c r="H5" s="17" t="s">
        <v>23</v>
      </c>
      <c r="I5" s="17" t="s">
        <v>76</v>
      </c>
      <c r="J5" s="17" t="s">
        <v>13</v>
      </c>
    </row>
    <row r="6" spans="1:11" s="19" customFormat="1" ht="27" x14ac:dyDescent="0.25">
      <c r="A6" s="20">
        <v>45356</v>
      </c>
      <c r="B6" s="16">
        <v>18112420</v>
      </c>
      <c r="C6" s="17" t="s">
        <v>16</v>
      </c>
      <c r="D6" s="17" t="s">
        <v>53</v>
      </c>
      <c r="E6" s="16">
        <v>1</v>
      </c>
      <c r="F6" s="6">
        <v>60</v>
      </c>
      <c r="G6" s="5">
        <f t="shared" si="0"/>
        <v>60</v>
      </c>
      <c r="H6" s="17" t="s">
        <v>24</v>
      </c>
      <c r="I6" s="17" t="s">
        <v>76</v>
      </c>
      <c r="J6" s="17" t="s">
        <v>13</v>
      </c>
    </row>
    <row r="7" spans="1:11" s="19" customFormat="1" ht="36" x14ac:dyDescent="0.25">
      <c r="A7" s="20">
        <v>45357</v>
      </c>
      <c r="B7" s="16">
        <v>9929290</v>
      </c>
      <c r="C7" s="17" t="s">
        <v>0</v>
      </c>
      <c r="D7" s="17" t="s">
        <v>54</v>
      </c>
      <c r="E7" s="16">
        <v>1</v>
      </c>
      <c r="F7" s="18">
        <v>1760</v>
      </c>
      <c r="G7" s="5">
        <f t="shared" si="0"/>
        <v>1760</v>
      </c>
      <c r="H7" s="17" t="s">
        <v>25</v>
      </c>
      <c r="I7" s="17" t="s">
        <v>76</v>
      </c>
      <c r="J7" s="17" t="s">
        <v>13</v>
      </c>
    </row>
    <row r="8" spans="1:11" s="19" customFormat="1" ht="27" x14ac:dyDescent="0.25">
      <c r="A8" s="20">
        <v>45358</v>
      </c>
      <c r="B8" s="16">
        <v>2329557</v>
      </c>
      <c r="C8" s="17" t="s">
        <v>17</v>
      </c>
      <c r="D8" s="17" t="s">
        <v>55</v>
      </c>
      <c r="E8" s="16">
        <v>1</v>
      </c>
      <c r="F8" s="18">
        <v>185</v>
      </c>
      <c r="G8" s="5">
        <f t="shared" si="0"/>
        <v>185</v>
      </c>
      <c r="H8" s="17" t="s">
        <v>26</v>
      </c>
      <c r="I8" s="17" t="s">
        <v>76</v>
      </c>
      <c r="J8" s="17" t="s">
        <v>13</v>
      </c>
    </row>
    <row r="9" spans="1:11" s="19" customFormat="1" ht="27" x14ac:dyDescent="0.25">
      <c r="A9" s="20">
        <v>45359</v>
      </c>
      <c r="B9" s="16">
        <v>105480894</v>
      </c>
      <c r="C9" s="17" t="s">
        <v>27</v>
      </c>
      <c r="D9" s="17" t="s">
        <v>56</v>
      </c>
      <c r="E9" s="16">
        <v>15</v>
      </c>
      <c r="F9" s="18">
        <v>24.26</v>
      </c>
      <c r="G9" s="5">
        <f t="shared" si="0"/>
        <v>363.90000000000003</v>
      </c>
      <c r="H9" s="17" t="s">
        <v>28</v>
      </c>
      <c r="I9" s="17" t="s">
        <v>76</v>
      </c>
      <c r="J9" s="17" t="s">
        <v>13</v>
      </c>
    </row>
    <row r="10" spans="1:11" s="19" customFormat="1" ht="27" x14ac:dyDescent="0.25">
      <c r="A10" s="20">
        <v>45359</v>
      </c>
      <c r="B10" s="16">
        <v>105480894</v>
      </c>
      <c r="C10" s="17" t="s">
        <v>27</v>
      </c>
      <c r="D10" s="17" t="s">
        <v>29</v>
      </c>
      <c r="E10" s="16">
        <v>4</v>
      </c>
      <c r="F10" s="18">
        <v>45</v>
      </c>
      <c r="G10" s="5">
        <f t="shared" si="0"/>
        <v>180</v>
      </c>
      <c r="H10" s="17" t="s">
        <v>28</v>
      </c>
      <c r="I10" s="17" t="s">
        <v>76</v>
      </c>
      <c r="J10" s="17" t="s">
        <v>13</v>
      </c>
    </row>
    <row r="11" spans="1:11" s="19" customFormat="1" ht="27" x14ac:dyDescent="0.25">
      <c r="A11" s="20">
        <v>45359</v>
      </c>
      <c r="B11" s="16">
        <v>105480894</v>
      </c>
      <c r="C11" s="17" t="s">
        <v>27</v>
      </c>
      <c r="D11" s="17" t="s">
        <v>30</v>
      </c>
      <c r="E11" s="16">
        <v>60</v>
      </c>
      <c r="F11" s="18">
        <v>3.44</v>
      </c>
      <c r="G11" s="5">
        <f t="shared" si="0"/>
        <v>206.4</v>
      </c>
      <c r="H11" s="17" t="s">
        <v>28</v>
      </c>
      <c r="I11" s="17" t="s">
        <v>76</v>
      </c>
      <c r="J11" s="17" t="s">
        <v>13</v>
      </c>
    </row>
    <row r="12" spans="1:11" x14ac:dyDescent="0.25">
      <c r="A12" s="7"/>
      <c r="B12" s="8"/>
      <c r="C12" s="9"/>
      <c r="D12" s="9"/>
      <c r="E12" s="8"/>
      <c r="F12" s="10"/>
      <c r="G12" s="11"/>
      <c r="H12" s="9"/>
      <c r="I12" s="9"/>
      <c r="J12" s="9"/>
    </row>
    <row r="13" spans="1:11" x14ac:dyDescent="0.25">
      <c r="A13" s="7"/>
      <c r="B13" s="8"/>
      <c r="C13" s="9"/>
      <c r="D13" s="9"/>
      <c r="E13" s="8"/>
      <c r="F13" s="10"/>
      <c r="G13" s="11"/>
      <c r="H13" s="9"/>
      <c r="I13" s="9"/>
      <c r="J13" s="9"/>
    </row>
    <row r="14" spans="1:11" x14ac:dyDescent="0.25">
      <c r="A14" s="7"/>
      <c r="B14" s="8"/>
      <c r="C14" s="9"/>
      <c r="D14" s="9"/>
      <c r="E14" s="8"/>
      <c r="F14" s="10"/>
      <c r="G14" s="11"/>
      <c r="H14" s="9"/>
      <c r="I14" s="9"/>
      <c r="J14" s="9"/>
    </row>
    <row r="15" spans="1:11" x14ac:dyDescent="0.25">
      <c r="A15" s="7"/>
      <c r="B15" s="8"/>
      <c r="C15" s="9"/>
      <c r="D15" s="9"/>
      <c r="E15" s="8"/>
      <c r="F15" s="10"/>
      <c r="G15" s="11"/>
      <c r="H15" s="9"/>
      <c r="I15" s="9"/>
      <c r="J15" s="9"/>
    </row>
    <row r="16" spans="1:11" ht="60" customHeight="1" x14ac:dyDescent="0.25">
      <c r="A16" s="13" t="s">
        <v>78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5.25" customHeight="1" x14ac:dyDescent="0.25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3" t="s">
        <v>9</v>
      </c>
      <c r="H17" s="4" t="s">
        <v>10</v>
      </c>
      <c r="I17" s="4" t="s">
        <v>11</v>
      </c>
      <c r="J17" s="4" t="s">
        <v>12</v>
      </c>
    </row>
    <row r="18" spans="1:10" s="19" customFormat="1" ht="27" x14ac:dyDescent="0.25">
      <c r="A18" s="20">
        <v>45359</v>
      </c>
      <c r="B18" s="16">
        <v>105480894</v>
      </c>
      <c r="C18" s="17" t="s">
        <v>27</v>
      </c>
      <c r="D18" s="17" t="s">
        <v>31</v>
      </c>
      <c r="E18" s="16">
        <v>8</v>
      </c>
      <c r="F18" s="18">
        <v>16.88</v>
      </c>
      <c r="G18" s="5">
        <f t="shared" ref="G18:G20" si="1">+E18*F18</f>
        <v>135.04</v>
      </c>
      <c r="H18" s="17" t="s">
        <v>28</v>
      </c>
      <c r="I18" s="17" t="s">
        <v>76</v>
      </c>
      <c r="J18" s="17" t="s">
        <v>13</v>
      </c>
    </row>
    <row r="19" spans="1:10" s="19" customFormat="1" ht="27" x14ac:dyDescent="0.25">
      <c r="A19" s="20">
        <v>45359</v>
      </c>
      <c r="B19" s="16">
        <v>105480894</v>
      </c>
      <c r="C19" s="17" t="s">
        <v>27</v>
      </c>
      <c r="D19" s="17" t="s">
        <v>32</v>
      </c>
      <c r="E19" s="16">
        <v>12</v>
      </c>
      <c r="F19" s="18">
        <v>15.94</v>
      </c>
      <c r="G19" s="5">
        <f t="shared" si="1"/>
        <v>191.28</v>
      </c>
      <c r="H19" s="17" t="s">
        <v>28</v>
      </c>
      <c r="I19" s="17" t="s">
        <v>76</v>
      </c>
      <c r="J19" s="17" t="s">
        <v>13</v>
      </c>
    </row>
    <row r="20" spans="1:10" s="19" customFormat="1" ht="27" x14ac:dyDescent="0.25">
      <c r="A20" s="20">
        <v>45359</v>
      </c>
      <c r="B20" s="16">
        <v>105480894</v>
      </c>
      <c r="C20" s="17" t="s">
        <v>27</v>
      </c>
      <c r="D20" s="17" t="s">
        <v>33</v>
      </c>
      <c r="E20" s="16">
        <v>4</v>
      </c>
      <c r="F20" s="18">
        <v>56.25</v>
      </c>
      <c r="G20" s="5">
        <f t="shared" si="1"/>
        <v>225</v>
      </c>
      <c r="H20" s="17" t="s">
        <v>28</v>
      </c>
      <c r="I20" s="17" t="s">
        <v>76</v>
      </c>
      <c r="J20" s="17" t="s">
        <v>13</v>
      </c>
    </row>
    <row r="21" spans="1:10" s="19" customFormat="1" ht="27" x14ac:dyDescent="0.25">
      <c r="A21" s="20">
        <v>45359</v>
      </c>
      <c r="B21" s="16">
        <v>105480894</v>
      </c>
      <c r="C21" s="17" t="s">
        <v>27</v>
      </c>
      <c r="D21" s="17" t="s">
        <v>34</v>
      </c>
      <c r="E21" s="16">
        <v>12</v>
      </c>
      <c r="F21" s="18">
        <v>23.24</v>
      </c>
      <c r="G21" s="5">
        <f t="shared" ref="G21" si="2">+E21*F21</f>
        <v>278.88</v>
      </c>
      <c r="H21" s="17" t="s">
        <v>28</v>
      </c>
      <c r="I21" s="17" t="s">
        <v>76</v>
      </c>
      <c r="J21" s="17" t="s">
        <v>13</v>
      </c>
    </row>
    <row r="22" spans="1:10" s="19" customFormat="1" ht="27" x14ac:dyDescent="0.25">
      <c r="A22" s="20">
        <v>45359</v>
      </c>
      <c r="B22" s="16">
        <v>105480894</v>
      </c>
      <c r="C22" s="17" t="s">
        <v>27</v>
      </c>
      <c r="D22" s="17" t="s">
        <v>35</v>
      </c>
      <c r="E22" s="16">
        <v>6</v>
      </c>
      <c r="F22" s="18">
        <v>21.19</v>
      </c>
      <c r="G22" s="5">
        <f>+E22*F22</f>
        <v>127.14000000000001</v>
      </c>
      <c r="H22" s="17" t="s">
        <v>28</v>
      </c>
      <c r="I22" s="17" t="s">
        <v>76</v>
      </c>
      <c r="J22" s="17" t="s">
        <v>13</v>
      </c>
    </row>
    <row r="23" spans="1:10" s="19" customFormat="1" ht="33.75" customHeight="1" x14ac:dyDescent="0.25">
      <c r="A23" s="20">
        <v>45359</v>
      </c>
      <c r="B23" s="16">
        <v>326445</v>
      </c>
      <c r="C23" s="17" t="s">
        <v>2</v>
      </c>
      <c r="D23" s="17" t="s">
        <v>57</v>
      </c>
      <c r="E23" s="16">
        <v>1</v>
      </c>
      <c r="F23" s="21">
        <v>4035.25</v>
      </c>
      <c r="G23" s="5">
        <f>+E23*F23</f>
        <v>4035.25</v>
      </c>
      <c r="H23" s="17" t="s">
        <v>36</v>
      </c>
      <c r="I23" s="17" t="s">
        <v>76</v>
      </c>
      <c r="J23" s="17" t="s">
        <v>13</v>
      </c>
    </row>
    <row r="24" spans="1:10" s="19" customFormat="1" ht="27" x14ac:dyDescent="0.25">
      <c r="A24" s="20">
        <v>45359</v>
      </c>
      <c r="B24" s="16">
        <v>96167416</v>
      </c>
      <c r="C24" s="17" t="s">
        <v>37</v>
      </c>
      <c r="D24" s="17" t="s">
        <v>58</v>
      </c>
      <c r="E24" s="16">
        <v>40</v>
      </c>
      <c r="F24" s="21">
        <v>10</v>
      </c>
      <c r="G24" s="5">
        <f t="shared" ref="G24:G43" si="3">+E24*F24</f>
        <v>400</v>
      </c>
      <c r="H24" s="17" t="s">
        <v>38</v>
      </c>
      <c r="I24" s="17" t="s">
        <v>69</v>
      </c>
      <c r="J24" s="17" t="s">
        <v>13</v>
      </c>
    </row>
    <row r="25" spans="1:10" s="19" customFormat="1" ht="27" x14ac:dyDescent="0.25">
      <c r="A25" s="20">
        <v>45359</v>
      </c>
      <c r="B25" s="16">
        <v>26532476</v>
      </c>
      <c r="C25" s="17" t="s">
        <v>39</v>
      </c>
      <c r="D25" s="17" t="s">
        <v>59</v>
      </c>
      <c r="E25" s="16">
        <v>3</v>
      </c>
      <c r="F25" s="21">
        <v>23.6</v>
      </c>
      <c r="G25" s="5">
        <f t="shared" si="3"/>
        <v>70.800000000000011</v>
      </c>
      <c r="H25" s="17" t="s">
        <v>40</v>
      </c>
      <c r="I25" s="17" t="s">
        <v>69</v>
      </c>
      <c r="J25" s="17" t="s">
        <v>13</v>
      </c>
    </row>
    <row r="26" spans="1:10" s="19" customFormat="1" ht="27" x14ac:dyDescent="0.25">
      <c r="A26" s="15">
        <v>45363</v>
      </c>
      <c r="B26" s="16">
        <v>4026640</v>
      </c>
      <c r="C26" s="17" t="s">
        <v>41</v>
      </c>
      <c r="D26" s="17" t="s">
        <v>60</v>
      </c>
      <c r="E26" s="16">
        <v>48</v>
      </c>
      <c r="F26" s="18">
        <v>24.7</v>
      </c>
      <c r="G26" s="5">
        <f t="shared" si="3"/>
        <v>1185.5999999999999</v>
      </c>
      <c r="H26" s="17" t="s">
        <v>42</v>
      </c>
      <c r="I26" s="17" t="s">
        <v>76</v>
      </c>
      <c r="J26" s="17" t="s">
        <v>13</v>
      </c>
    </row>
    <row r="27" spans="1:10" x14ac:dyDescent="0.25">
      <c r="A27" s="12"/>
      <c r="B27" s="8"/>
      <c r="C27" s="9"/>
      <c r="D27" s="9"/>
      <c r="E27" s="8"/>
      <c r="F27" s="10"/>
      <c r="G27" s="11"/>
      <c r="H27" s="9"/>
      <c r="I27" s="9"/>
      <c r="J27" s="9"/>
    </row>
    <row r="28" spans="1:10" x14ac:dyDescent="0.25">
      <c r="A28" s="12"/>
      <c r="B28" s="8"/>
      <c r="C28" s="9"/>
      <c r="D28" s="9"/>
      <c r="E28" s="8"/>
      <c r="F28" s="10"/>
      <c r="G28" s="11"/>
      <c r="H28" s="9"/>
      <c r="I28" s="9"/>
      <c r="J28" s="9"/>
    </row>
    <row r="29" spans="1:10" x14ac:dyDescent="0.25">
      <c r="A29" s="12"/>
      <c r="B29" s="8"/>
      <c r="C29" s="9"/>
      <c r="D29" s="9"/>
      <c r="E29" s="8"/>
      <c r="F29" s="10"/>
      <c r="G29" s="11"/>
      <c r="H29" s="9"/>
      <c r="I29" s="9"/>
      <c r="J29" s="9"/>
    </row>
    <row r="30" spans="1:10" x14ac:dyDescent="0.25">
      <c r="A30" s="12"/>
      <c r="B30" s="8"/>
      <c r="C30" s="9"/>
      <c r="D30" s="9"/>
      <c r="E30" s="8"/>
      <c r="F30" s="10"/>
      <c r="G30" s="11"/>
      <c r="H30" s="9"/>
      <c r="I30" s="9"/>
      <c r="J30" s="9"/>
    </row>
    <row r="31" spans="1:10" x14ac:dyDescent="0.25">
      <c r="A31" s="12"/>
      <c r="B31" s="8"/>
      <c r="C31" s="9"/>
      <c r="D31" s="9"/>
      <c r="E31" s="8"/>
      <c r="F31" s="10"/>
      <c r="G31" s="11"/>
      <c r="H31" s="9"/>
      <c r="I31" s="9"/>
      <c r="J31" s="9"/>
    </row>
    <row r="32" spans="1:10" x14ac:dyDescent="0.25">
      <c r="A32" s="12"/>
      <c r="B32" s="8"/>
      <c r="C32" s="9"/>
      <c r="D32" s="9"/>
      <c r="E32" s="8"/>
      <c r="F32" s="10"/>
      <c r="G32" s="11"/>
      <c r="H32" s="9"/>
      <c r="I32" s="9"/>
      <c r="J32" s="9"/>
    </row>
    <row r="33" spans="1:10" x14ac:dyDescent="0.25">
      <c r="A33" s="12"/>
      <c r="B33" s="8"/>
      <c r="C33" s="9"/>
      <c r="D33" s="9"/>
      <c r="E33" s="8"/>
      <c r="F33" s="10"/>
      <c r="G33" s="11"/>
      <c r="H33" s="9"/>
      <c r="I33" s="9"/>
      <c r="J33" s="9"/>
    </row>
    <row r="34" spans="1:10" ht="60" customHeight="1" x14ac:dyDescent="0.25">
      <c r="A34" s="13" t="s">
        <v>78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35.25" customHeight="1" x14ac:dyDescent="0.25">
      <c r="A35" s="2" t="s">
        <v>3</v>
      </c>
      <c r="B35" s="2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3" t="s">
        <v>9</v>
      </c>
      <c r="H35" s="4" t="s">
        <v>10</v>
      </c>
      <c r="I35" s="4" t="s">
        <v>11</v>
      </c>
      <c r="J35" s="4" t="s">
        <v>12</v>
      </c>
    </row>
    <row r="36" spans="1:10" s="19" customFormat="1" ht="27" x14ac:dyDescent="0.25">
      <c r="A36" s="15">
        <v>45364</v>
      </c>
      <c r="B36" s="16">
        <v>321052</v>
      </c>
      <c r="C36" s="17" t="s">
        <v>43</v>
      </c>
      <c r="D36" s="17" t="s">
        <v>61</v>
      </c>
      <c r="E36" s="16">
        <v>200</v>
      </c>
      <c r="F36" s="18">
        <v>50</v>
      </c>
      <c r="G36" s="5">
        <f t="shared" ref="G36:G39" si="4">+E36*F36</f>
        <v>10000</v>
      </c>
      <c r="H36" s="17" t="s">
        <v>44</v>
      </c>
      <c r="I36" s="17" t="s">
        <v>76</v>
      </c>
      <c r="J36" s="17" t="s">
        <v>13</v>
      </c>
    </row>
    <row r="37" spans="1:10" s="19" customFormat="1" ht="27" x14ac:dyDescent="0.25">
      <c r="A37" s="15">
        <v>45364</v>
      </c>
      <c r="B37" s="16">
        <v>321052</v>
      </c>
      <c r="C37" s="17" t="s">
        <v>43</v>
      </c>
      <c r="D37" s="17" t="s">
        <v>62</v>
      </c>
      <c r="E37" s="16">
        <v>140</v>
      </c>
      <c r="F37" s="18">
        <v>100</v>
      </c>
      <c r="G37" s="5">
        <f t="shared" si="4"/>
        <v>14000</v>
      </c>
      <c r="H37" s="17" t="s">
        <v>44</v>
      </c>
      <c r="I37" s="17" t="s">
        <v>76</v>
      </c>
      <c r="J37" s="17" t="s">
        <v>13</v>
      </c>
    </row>
    <row r="38" spans="1:10" s="19" customFormat="1" ht="27" x14ac:dyDescent="0.25">
      <c r="A38" s="15">
        <v>45364</v>
      </c>
      <c r="B38" s="16">
        <v>3306224</v>
      </c>
      <c r="C38" s="17" t="s">
        <v>18</v>
      </c>
      <c r="D38" s="17" t="s">
        <v>19</v>
      </c>
      <c r="E38" s="16">
        <v>35</v>
      </c>
      <c r="F38" s="18">
        <v>14</v>
      </c>
      <c r="G38" s="5">
        <f t="shared" si="4"/>
        <v>490</v>
      </c>
      <c r="H38" s="17" t="s">
        <v>45</v>
      </c>
      <c r="I38" s="17" t="s">
        <v>76</v>
      </c>
      <c r="J38" s="17" t="s">
        <v>13</v>
      </c>
    </row>
    <row r="39" spans="1:10" s="19" customFormat="1" ht="27" x14ac:dyDescent="0.25">
      <c r="A39" s="20">
        <v>45364</v>
      </c>
      <c r="B39" s="16">
        <v>66658675</v>
      </c>
      <c r="C39" s="17" t="s">
        <v>46</v>
      </c>
      <c r="D39" s="17" t="s">
        <v>63</v>
      </c>
      <c r="E39" s="16">
        <v>8</v>
      </c>
      <c r="F39" s="18">
        <v>210</v>
      </c>
      <c r="G39" s="5">
        <f t="shared" si="4"/>
        <v>1680</v>
      </c>
      <c r="H39" s="17" t="s">
        <v>47</v>
      </c>
      <c r="I39" s="17" t="s">
        <v>76</v>
      </c>
      <c r="J39" s="17" t="s">
        <v>13</v>
      </c>
    </row>
    <row r="40" spans="1:10" s="19" customFormat="1" ht="27" x14ac:dyDescent="0.25">
      <c r="A40" s="20">
        <v>45364</v>
      </c>
      <c r="B40" s="16">
        <v>66658675</v>
      </c>
      <c r="C40" s="17" t="s">
        <v>46</v>
      </c>
      <c r="D40" s="17" t="s">
        <v>64</v>
      </c>
      <c r="E40" s="16">
        <v>8</v>
      </c>
      <c r="F40" s="18">
        <v>393</v>
      </c>
      <c r="G40" s="5">
        <f t="shared" si="3"/>
        <v>3144</v>
      </c>
      <c r="H40" s="17" t="s">
        <v>47</v>
      </c>
      <c r="I40" s="17" t="s">
        <v>76</v>
      </c>
      <c r="J40" s="17" t="s">
        <v>13</v>
      </c>
    </row>
    <row r="41" spans="1:10" s="19" customFormat="1" ht="36" x14ac:dyDescent="0.25">
      <c r="A41" s="20" t="s">
        <v>70</v>
      </c>
      <c r="B41" s="16" t="s">
        <v>71</v>
      </c>
      <c r="C41" s="17" t="s">
        <v>72</v>
      </c>
      <c r="D41" s="17" t="s">
        <v>77</v>
      </c>
      <c r="E41" s="16">
        <v>1</v>
      </c>
      <c r="F41" s="18">
        <v>110</v>
      </c>
      <c r="G41" s="5">
        <f t="shared" si="3"/>
        <v>110</v>
      </c>
      <c r="H41" s="17" t="s">
        <v>73</v>
      </c>
      <c r="I41" s="17" t="s">
        <v>74</v>
      </c>
      <c r="J41" s="17" t="s">
        <v>75</v>
      </c>
    </row>
    <row r="42" spans="1:10" s="19" customFormat="1" ht="27" x14ac:dyDescent="0.25">
      <c r="A42" s="20">
        <v>45371</v>
      </c>
      <c r="B42" s="16">
        <v>7127170</v>
      </c>
      <c r="C42" s="17" t="s">
        <v>48</v>
      </c>
      <c r="D42" s="17" t="s">
        <v>65</v>
      </c>
      <c r="E42" s="16">
        <v>1</v>
      </c>
      <c r="F42" s="18">
        <v>2000</v>
      </c>
      <c r="G42" s="5">
        <f t="shared" si="3"/>
        <v>2000</v>
      </c>
      <c r="H42" s="17" t="s">
        <v>49</v>
      </c>
      <c r="I42" s="17" t="s">
        <v>15</v>
      </c>
      <c r="J42" s="17" t="s">
        <v>14</v>
      </c>
    </row>
    <row r="43" spans="1:10" s="19" customFormat="1" ht="27" x14ac:dyDescent="0.25">
      <c r="A43" s="20">
        <v>45372</v>
      </c>
      <c r="B43" s="16">
        <v>9929290</v>
      </c>
      <c r="C43" s="17" t="s">
        <v>0</v>
      </c>
      <c r="D43" s="17" t="s">
        <v>66</v>
      </c>
      <c r="E43" s="16">
        <v>1</v>
      </c>
      <c r="F43" s="18">
        <v>895</v>
      </c>
      <c r="G43" s="5">
        <f t="shared" si="3"/>
        <v>895</v>
      </c>
      <c r="H43" s="17" t="s">
        <v>50</v>
      </c>
      <c r="I43" s="17" t="s">
        <v>76</v>
      </c>
      <c r="J43" s="17" t="s">
        <v>13</v>
      </c>
    </row>
  </sheetData>
  <mergeCells count="3">
    <mergeCell ref="A1:J1"/>
    <mergeCell ref="A16:J16"/>
    <mergeCell ref="A34:J34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2024-04-05T21:26:34Z</cp:lastPrinted>
  <dcterms:created xsi:type="dcterms:W3CDTF">2023-01-25T15:09:17Z</dcterms:created>
  <dcterms:modified xsi:type="dcterms:W3CDTF">2024-04-05T21:30:22Z</dcterms:modified>
</cp:coreProperties>
</file>