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JEFE_COMPRAS\Desktop\COMPRAS\5. ARCHIVOS COMPRAS 2024-HEIDY BARAHONA\INFORMACIÓN PÚBLICA 2024\6. Julio 2024\"/>
    </mc:Choice>
  </mc:AlternateContent>
  <xr:revisionPtr revIDLastSave="0" documentId="13_ncr:1_{164A858A-4A99-4510-8F27-48A98114E3C1}" xr6:coauthVersionLast="47" xr6:coauthVersionMax="47" xr10:uidLastSave="{00000000-0000-0000-0000-000000000000}"/>
  <bookViews>
    <workbookView xWindow="-120" yWindow="-120" windowWidth="29040" windowHeight="15720" xr2:uid="{00000000-000D-0000-FFFF-FFFF00000000}"/>
  </bookViews>
  <sheets>
    <sheet name="Jul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1" l="1"/>
  <c r="G53" i="1"/>
  <c r="G52" i="1"/>
  <c r="G60" i="1"/>
  <c r="G61" i="1"/>
  <c r="G62" i="1"/>
  <c r="G63" i="1"/>
  <c r="G64" i="1"/>
  <c r="G51" i="1"/>
  <c r="G50" i="1"/>
  <c r="G49" i="1"/>
  <c r="G48" i="1"/>
  <c r="G47" i="1"/>
  <c r="G46" i="1"/>
  <c r="G45" i="1"/>
  <c r="G44" i="1"/>
  <c r="G39" i="1"/>
  <c r="G34" i="1"/>
  <c r="G35" i="1"/>
  <c r="G36" i="1"/>
  <c r="G37" i="1"/>
  <c r="G38" i="1"/>
  <c r="G33" i="1"/>
  <c r="G32" i="1"/>
  <c r="G31" i="1"/>
  <c r="G30" i="1"/>
  <c r="G22" i="1"/>
  <c r="G23" i="1"/>
  <c r="G24" i="1"/>
  <c r="G25" i="1"/>
  <c r="G17" i="1"/>
  <c r="G21" i="1"/>
  <c r="G20" i="1"/>
  <c r="G19" i="1"/>
  <c r="G18" i="1"/>
  <c r="G12" i="1"/>
  <c r="G8" i="1"/>
  <c r="G9" i="1"/>
  <c r="G10" i="1"/>
  <c r="G11" i="1"/>
  <c r="G7" i="1"/>
  <c r="G6" i="1"/>
  <c r="G5" i="1"/>
  <c r="G4" i="1"/>
  <c r="G3" i="1"/>
</calcChain>
</file>

<file path=xl/sharedStrings.xml><?xml version="1.0" encoding="utf-8"?>
<sst xmlns="http://schemas.openxmlformats.org/spreadsheetml/2006/main" count="282" uniqueCount="116">
  <si>
    <t>TELECOMUNICACIONES DE GUATEMALA, SOCIEDAD ANONIMA</t>
  </si>
  <si>
    <t>COMPAÑIA DEL AGUA DEL MARISCAL, SOCIEDAD ANONIMA</t>
  </si>
  <si>
    <t>EMPRESA ELECTRICA DE GUATEMALA SOCIEDAD ANONIMA</t>
  </si>
  <si>
    <t>FECHA DE COMPRA</t>
  </si>
  <si>
    <t>NIT</t>
  </si>
  <si>
    <t>PROVEEDOR</t>
  </si>
  <si>
    <t>DESCRIPCIÓN DE COMPRA</t>
  </si>
  <si>
    <t>CANTIDAD</t>
  </si>
  <si>
    <t>PRECIO UNITARIO</t>
  </si>
  <si>
    <t>PRECIO TOTAL</t>
  </si>
  <si>
    <t>NÚMERO DE FACTURA</t>
  </si>
  <si>
    <t>SOLICITADO POR</t>
  </si>
  <si>
    <t>DIRECCIÓN</t>
  </si>
  <si>
    <t>Admnistrativa y Financiera</t>
  </si>
  <si>
    <t>MARMOL ALFREDO ORLANDO</t>
  </si>
  <si>
    <t>GUAJARDO CARRASCO PABLO ANTONIO</t>
  </si>
  <si>
    <t>DISTRIBUIDORA JALAPEÑA, SOCIEDAD ANONIMA</t>
  </si>
  <si>
    <t>Ing. Carlos Santiago Archila Sapón</t>
  </si>
  <si>
    <t>Lic. Roberto Tun Jefe de Gestión</t>
  </si>
  <si>
    <t xml:space="preserve">General </t>
  </si>
  <si>
    <t>EMPRESA MUNICIPAL DE AGUA DE LA CIUDAD DE GUATEMALA</t>
  </si>
  <si>
    <t>Glendy Cristina Robledo Roblero</t>
  </si>
  <si>
    <t>Agua: Clase: Purificada; Garrafón.</t>
  </si>
  <si>
    <t>LA PANERIA SOCIEDAD ANONIMA</t>
  </si>
  <si>
    <t>COFIÑO STAHL Y COMPAÑIA SOCIEDAD ANONIMA</t>
  </si>
  <si>
    <r>
      <t xml:space="preserve">ARTÍCULO 10, NUMERAL 22 - LEY DE ACCESO A LA INFORMACIÓN PÚBLICA -       
</t>
    </r>
    <r>
      <rPr>
        <sz val="7.5"/>
        <color theme="1"/>
        <rFont val="Arial"/>
        <family val="2"/>
      </rPr>
      <t>Listado de Compras Directas</t>
    </r>
    <r>
      <rPr>
        <b/>
        <sz val="7.5"/>
        <color theme="1"/>
        <rFont val="Arial"/>
        <family val="2"/>
      </rPr>
      <t xml:space="preserve">
DIRECCIÓN ADMINISTRATIVA Y FINANCIERA
SUBDIRECCIÓN ADMINISTRATIVA
Información del 01 al 31 de julio de 2024.</t>
    </r>
  </si>
  <si>
    <r>
      <t xml:space="preserve">ARTÍCULO 10, NUMERAL 22 - LEY DE ACCESO A LA INFORMACIÓN PÚBLICA -       
</t>
    </r>
    <r>
      <rPr>
        <sz val="7.5"/>
        <color theme="1"/>
        <rFont val="Arial"/>
        <family val="2"/>
      </rPr>
      <t>Listado de Compras Directas</t>
    </r>
    <r>
      <rPr>
        <b/>
        <sz val="7.5"/>
        <color theme="1"/>
        <rFont val="Arial"/>
        <family val="2"/>
      </rPr>
      <t xml:space="preserve">
DIRECCIÓN ADMINISTRATIVA Y FINANCIERA
SUBDIRECCIÓN ADMINISTRATIVA
Información del 01 al 31 de julio de 2024</t>
    </r>
  </si>
  <si>
    <t>B71FB28D - 1179862592</t>
  </si>
  <si>
    <t>Servicio de extracción de basura, correspondiente al mes de mayo de 2024.</t>
  </si>
  <si>
    <t>F605049D - 2095467034</t>
  </si>
  <si>
    <t>Tartaleta; Sabor: Higo; Unidad.</t>
  </si>
  <si>
    <t>EDB2B776 - 2311998245</t>
  </si>
  <si>
    <t xml:space="preserve">Glendy Cristina Robledo Roblero </t>
  </si>
  <si>
    <t>INVERSIONES DE MEGA SONIDO TELEMAX, SOCIEDAD ANONIMA</t>
  </si>
  <si>
    <t>Empanada; Relleno: Pollo; Unidad.</t>
  </si>
  <si>
    <t>C1B30C68 - 961037316</t>
  </si>
  <si>
    <t>Servicio de señal de televisión por cable , correspondiente al mes de junio de 2024.</t>
  </si>
  <si>
    <t>CBC24569 - 3861594331</t>
  </si>
  <si>
    <t>3C370FB2 - 3507308983</t>
  </si>
  <si>
    <t>Servicio de agua potable,  según cuenta 8-1241, correspondiente al período del 05 de junio al 04 de julio de 2024.</t>
  </si>
  <si>
    <t>Servicio de telefonía fija mediante el número 2496-2900, correspondiente al período del 02 de junio al 01 de julio de 2024.</t>
  </si>
  <si>
    <t>Servicio de telefonía móvil, correspondiente al período del 02 de junio al 01 de julio de 2024.</t>
  </si>
  <si>
    <t>Servicio de energía eléctrica, según correlativo 1567063 y contador R61068, correspondiente al período del 08 de junio al 08 de julio de 2024.</t>
  </si>
  <si>
    <t>121774C5 - 452018788</t>
  </si>
  <si>
    <t>4EB06DB4 - 490619697</t>
  </si>
  <si>
    <t>1EA6910D - 2307214916</t>
  </si>
  <si>
    <t>SUPERINTENDENCIA DE ADMINISTRACION TRIBUTARIA</t>
  </si>
  <si>
    <t>DE LEÓN RUDY ADELSON</t>
  </si>
  <si>
    <t>Sello; Ancho: 50 Milímetro; Largo: 30 Milímetro; Líneas: 4 ; Material: Plástico; Tipo: Automático; Unidad.</t>
  </si>
  <si>
    <t>Código de formulario SAT-4091 Número de formulario 43292326139</t>
  </si>
  <si>
    <t>Código de formulario SAT-4091 Número de formulario 43292226614</t>
  </si>
  <si>
    <t>Código de formulario SAT-4091 Número de formulario 43292314722</t>
  </si>
  <si>
    <t>Código de formulario SAT-4091 Número de formulario 43292069188</t>
  </si>
  <si>
    <t>C95EA7FE - 3909174230</t>
  </si>
  <si>
    <t>Pago del impuesto de circulación, correspondiente al año 2024 para la Camioneta, marca Toyota, línea 4-Runner, modelo 2013, color blanco perla, gasolina, Placa P-219FKW.</t>
  </si>
  <si>
    <t>Pago del impuesto de circulación, correspondiente al año 2024 para el Automóvil, marca Toyota, línea Corolla, modelo 2013, color beige metálico, gasolina, Placa P-220FKW.</t>
  </si>
  <si>
    <t>Pago del impuesto de circulación, correspondiente al año 2024 para la Camioneta, marca Toyota, línea Land Cruiser Prado, modelo 2013 color gris metálico, diesel, Placa P-222FKW.</t>
  </si>
  <si>
    <t>Pago del impuesto de circulación, correspondiente al año 2024 para el Pick-up, marca Toyota, línea Hilux, modelo 2013, color gris oscuro mica metálico, diesel, Placa P-227FKW.</t>
  </si>
  <si>
    <t>Hule para sello; Ancho: 18 Milímetro; Largo: 45 Milímetro; Líneas: 4; Unidad.</t>
  </si>
  <si>
    <t>NUEVOS ALMACENES, SOCIEDAD ANONIMA</t>
  </si>
  <si>
    <t>SIMACOLOR, SOCIEDAD ANÓNIMA</t>
  </si>
  <si>
    <t>ENAUTO, SOCIEDAD ANÓNIMA</t>
  </si>
  <si>
    <t>7D37F906 - 860964642</t>
  </si>
  <si>
    <t>32FF4CD3 - 2439595240</t>
  </si>
  <si>
    <t>72B444EF - 2621589701</t>
  </si>
  <si>
    <t>39304D43 - 3873521851</t>
  </si>
  <si>
    <t>Asiento de inodoro; Material: Plástico; Unidad.</t>
  </si>
  <si>
    <t>Pintura; Acabado: Mate; Color: Varios; Tipo: Látex; Uso: Interior y exterior; Envase de 01 galón.</t>
  </si>
  <si>
    <t>Servicio de mantenimiento mayor al vehículo tipo camioneta, Marca Hyundai, Línea Tucson, Modelo 2013, Placa O-495BBS.</t>
  </si>
  <si>
    <t>Servicio de reparación de clutch para el vehículo tipo pick up, Marca Toyota, Línea HILUX, Modelo 2013, Placa P-227FKW.</t>
  </si>
  <si>
    <t>LIBRERIA E IMPRENTA VIVIAN SOCIEDAD ANONIMA</t>
  </si>
  <si>
    <t>Clip; Dimensión: 32 Milímetro(s); Material: Metal; Tipo: Binder; Caja 12*1.</t>
  </si>
  <si>
    <t>Protector para hojas; Tipo: Oficio; Caja 100*1.</t>
  </si>
  <si>
    <t>Mina; Dimensión: 0.5 mm; Caja 12*1.</t>
  </si>
  <si>
    <t>Clip; Dimensión: 19 Milímetro(s); Material: Metal; Tipo: Binder; Caja 12*1.</t>
  </si>
  <si>
    <t>07D50A73 - 1136214469</t>
  </si>
  <si>
    <t>COMERCIALIZADORA ELECTRICA FERRETERA, SOCIEDAD ANONIMA</t>
  </si>
  <si>
    <t>Espiga con abrazadera; Material: Metal; Material: Hule; Unidad.</t>
  </si>
  <si>
    <t>Tomacorriente; Material: Baquelita; Polarizado: Si; Tipo: Doble; Uso: Sobreponer; Voltaje: 110 Voltio(s); Unidad.</t>
  </si>
  <si>
    <t>Lámpara led; Alimentación: 110 a 120 Voltio; Cantidad de tubos: 1; Largo: 120 Centímetro; Potencia: 18 Vatio; Tipo: Listón; Uso: Sobreponer; Unidad.</t>
  </si>
  <si>
    <t>Base para lámpara led; Cantidad de tubos: 2; Corriente: 100 a 240 Voltio(s); Material: Metal; Potencia: 13 Vatio(s); Tipo: T8; Unidad</t>
  </si>
  <si>
    <t>Cable; Calibre: 12; Cantidad de cable: 2; Color: Blanco; Tipo: Paralelo; 1 Metro.</t>
  </si>
  <si>
    <t>6BC00198 - 3859104446</t>
  </si>
  <si>
    <t> 84D28E75-721567777</t>
  </si>
  <si>
    <t>DISTRIBUIDORA CHAY'S SOCIEDAD ANONIMA</t>
  </si>
  <si>
    <t>Limpiador; Uso: Limpia muebles y otras superficies; Aerosol 378 ml.</t>
  </si>
  <si>
    <t>Bolsa para basura; Material: Plástico; Tamaño: Mediana; Rollo 30*1.</t>
  </si>
  <si>
    <t>Servilletas; Color: Blanca; Diseño: Estampado; Material: Papel; Paquete 500*1.</t>
  </si>
  <si>
    <t>TOSTADURIA DE CAFE LEON, SOCIEDAD ANONIMA</t>
  </si>
  <si>
    <t>OPERADORA DE TIENDAS, SOCIEDAD ANONIMA</t>
  </si>
  <si>
    <t>Galleta; Clase: Mantequilla; Tipo: Dulce; Paquete de 350 gramos.</t>
  </si>
  <si>
    <t>JIREH AIRE ACONDICIONADO, SOCIEDAD ANONIMA</t>
  </si>
  <si>
    <t>637672K</t>
  </si>
  <si>
    <t>CONTRALORIA GENERAL DE CUENTAS</t>
  </si>
  <si>
    <t>F12104B4 - 3681045677</t>
  </si>
  <si>
    <t>717D0BDE - 3571664974</t>
  </si>
  <si>
    <t>1FD248C5 - 1970291883</t>
  </si>
  <si>
    <t>EB4C1689 - 346113539</t>
  </si>
  <si>
    <t>0F6DFD72 - 160779217</t>
  </si>
  <si>
    <t>EC5101CB - 484198424</t>
  </si>
  <si>
    <t>92F03CCD - 4266674404</t>
  </si>
  <si>
    <t xml:space="preserve">	9F3B06BB - 2797947752</t>
  </si>
  <si>
    <t>Forma 63A No. 4227781 y Recibo No. L-80537637</t>
  </si>
  <si>
    <t>Forma 63A No. 4227783 y Recibo No. L-80537638</t>
  </si>
  <si>
    <t xml:space="preserve">Lic. Roberto Tun </t>
  </si>
  <si>
    <t>Azúcar; Clase: Blanca: Bolsa 2.5 kilos.</t>
  </si>
  <si>
    <t>Café; Clase: Tostado y molido; Sabor: Clásico; Paquete de 350 gramos.</t>
  </si>
  <si>
    <t>Servicio de alcantarillado, según No. de Medidor 13607040, correspondiente al mes de junio de 2024.</t>
  </si>
  <si>
    <t>Servicio de agua potable y alcantarillado, según No. de Medidor  52028439, correspondiente al mes de junio de 2024.</t>
  </si>
  <si>
    <t>Agua; Clase: Purificada; Botella de 500 ml. (Paquete de 35 botellas).</t>
  </si>
  <si>
    <t>Dispensador de papel de manos; Material: Plástico; Tipo: Manual; Tipo de toalla: Rollo; Unidad.</t>
  </si>
  <si>
    <t>Servicio de mantenimiento a la unidad de aire acondicionado, condensadora y evaporadora, tipo mini split.</t>
  </si>
  <si>
    <t>Pago de autorización de cien (100) hojas movibles para Libro de Actas de la Subdirección General, en papel bond tamaño oficio, con correlativo del No. cero cero uno (001) al cien (100).</t>
  </si>
  <si>
    <t>Pago de habilitación de cien (100) hojas movibles para Libro de Actas de la Subdirección General, en papel bond tamaño oficio, con correlativo del No. cero cero uno (001) al cien (100).</t>
  </si>
  <si>
    <t xml:space="preserve">    Galleta; Tipo: Dulce; Paquete de 12 unidades.</t>
  </si>
  <si>
    <t xml:space="preserve">     Galleta; Tipo: Dulce; Paquete de 6 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</si>
</sst>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uot;Q&quot;* #,##0.00_);_(&quot;Q&quot;* \(#,##0.00\);_(&quot;Q&quot;* &quot;-&quot;??_);_(@_)"/>
  </numFmts>
  <fonts count="8" x14ac:knownFonts="1">
    <font>
      <sz val="11"/>
      <color theme="1"/>
      <name val="Calibri"/>
      <family val="2"/>
      <scheme val="minor"/>
    </font>
    <font>
      <sz val="7.5"/>
      <color theme="1"/>
      <name val="Arial"/>
      <family val="2"/>
    </font>
    <font>
      <b/>
      <sz val="7.5"/>
      <color theme="1"/>
      <name val="Arial"/>
      <family val="2"/>
    </font>
    <font>
      <b/>
      <sz val="6.5"/>
      <color theme="1"/>
      <name val="Calibri"/>
      <family val="2"/>
      <scheme val="minor"/>
    </font>
    <font>
      <b/>
      <sz val="6.5"/>
      <name val="Calibri"/>
      <family val="2"/>
      <scheme val="minor"/>
    </font>
    <font>
      <sz val="6.5"/>
      <color theme="1"/>
      <name val="Calibri"/>
      <family val="2"/>
      <scheme val="minor"/>
    </font>
    <font>
      <sz val="11"/>
      <color theme="1"/>
      <name val="Calibri"/>
      <family val="2"/>
      <scheme val="minor"/>
    </font>
    <font>
      <sz val="6"/>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30">
    <xf numFmtId="0" fontId="0" fillId="0" borderId="0" xfId="0"/>
    <xf numFmtId="0" fontId="1" fillId="0" borderId="0" xfId="0" applyFont="1" applyAlignment="1">
      <alignment vertical="center" wrapText="1"/>
    </xf>
    <xf numFmtId="0" fontId="3"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44" fontId="5" fillId="0" borderId="1" xfId="1" applyFont="1" applyFill="1" applyBorder="1" applyAlignment="1">
      <alignment horizontal="center" vertical="center"/>
    </xf>
    <xf numFmtId="1" fontId="3" fillId="2" borderId="4" xfId="0" applyNumberFormat="1"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64" fontId="7" fillId="0" borderId="1" xfId="0" applyNumberFormat="1" applyFont="1" applyBorder="1" applyAlignment="1">
      <alignment vertical="center"/>
    </xf>
    <xf numFmtId="44" fontId="5" fillId="0" borderId="0" xfId="1" applyFont="1" applyFill="1" applyBorder="1" applyAlignment="1">
      <alignment horizontal="center" vertical="center"/>
    </xf>
    <xf numFmtId="0" fontId="0" fillId="0" borderId="0" xfId="0" applyAlignment="1">
      <alignment horizontal="center"/>
    </xf>
    <xf numFmtId="164" fontId="5" fillId="0" borderId="1" xfId="0" applyNumberFormat="1" applyFont="1" applyBorder="1" applyAlignment="1">
      <alignment vertical="center"/>
    </xf>
    <xf numFmtId="14" fontId="5" fillId="0" borderId="5" xfId="0" applyNumberFormat="1"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164" fontId="7" fillId="0" borderId="5" xfId="0" applyNumberFormat="1" applyFont="1" applyBorder="1" applyAlignment="1">
      <alignment vertical="center"/>
    </xf>
    <xf numFmtId="44" fontId="5" fillId="0" borderId="5" xfId="1" applyFont="1" applyFill="1" applyBorder="1" applyAlignment="1">
      <alignment horizontal="center" vertical="center"/>
    </xf>
    <xf numFmtId="0" fontId="3" fillId="2" borderId="1" xfId="0"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vertical="center" wrapText="1"/>
    </xf>
    <xf numFmtId="14" fontId="5" fillId="0" borderId="1" xfId="0" applyNumberFormat="1" applyFont="1" applyBorder="1" applyAlignment="1">
      <alignment horizontal="center" vertical="center" wrapText="1"/>
    </xf>
    <xf numFmtId="14"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164" fontId="7" fillId="0" borderId="0" xfId="0" applyNumberFormat="1" applyFont="1" applyBorder="1" applyAlignment="1">
      <alignment vertical="center"/>
    </xf>
    <xf numFmtId="164" fontId="5" fillId="0" borderId="0" xfId="0" applyNumberFormat="1" applyFont="1" applyBorder="1" applyAlignment="1">
      <alignmen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tabSelected="1" view="pageLayout" topLeftCell="A18" zoomScale="130" zoomScaleNormal="100" zoomScalePageLayoutView="130" workbookViewId="0">
      <selection activeCell="D26" sqref="D26"/>
    </sheetView>
  </sheetViews>
  <sheetFormatPr baseColWidth="10" defaultRowHeight="15" x14ac:dyDescent="0.25"/>
  <cols>
    <col min="1" max="1" width="9" customWidth="1"/>
    <col min="2" max="2" width="8.5703125" customWidth="1"/>
    <col min="3" max="3" width="17.28515625" customWidth="1"/>
    <col min="4" max="4" width="23.7109375" style="11" customWidth="1"/>
    <col min="5" max="5" width="10" customWidth="1"/>
    <col min="6" max="6" width="10.140625" customWidth="1"/>
    <col min="7" max="7" width="9" customWidth="1"/>
    <col min="8" max="8" width="9.5703125" style="11" customWidth="1"/>
    <col min="9" max="9" width="10.42578125" customWidth="1"/>
    <col min="10" max="10" width="11.28515625" customWidth="1"/>
    <col min="11" max="11" width="11.7109375" customWidth="1"/>
    <col min="12" max="12" width="9.140625" customWidth="1"/>
    <col min="13" max="13" width="3.5703125" customWidth="1"/>
  </cols>
  <sheetData>
    <row r="1" spans="1:11" ht="60" customHeight="1" x14ac:dyDescent="0.25">
      <c r="A1" s="20" t="s">
        <v>26</v>
      </c>
      <c r="B1" s="20"/>
      <c r="C1" s="20"/>
      <c r="D1" s="20"/>
      <c r="E1" s="20"/>
      <c r="F1" s="20"/>
      <c r="G1" s="20"/>
      <c r="H1" s="21"/>
      <c r="I1" s="21"/>
      <c r="J1" s="21"/>
      <c r="K1" s="1"/>
    </row>
    <row r="2" spans="1:11" ht="36" customHeight="1" x14ac:dyDescent="0.25">
      <c r="A2" s="2" t="s">
        <v>3</v>
      </c>
      <c r="B2" s="2" t="s">
        <v>4</v>
      </c>
      <c r="C2" s="2" t="s">
        <v>5</v>
      </c>
      <c r="D2" s="2" t="s">
        <v>6</v>
      </c>
      <c r="E2" s="2" t="s">
        <v>7</v>
      </c>
      <c r="F2" s="2" t="s">
        <v>8</v>
      </c>
      <c r="G2" s="5" t="s">
        <v>9</v>
      </c>
      <c r="H2" s="3" t="s">
        <v>10</v>
      </c>
      <c r="I2" s="3" t="s">
        <v>11</v>
      </c>
      <c r="J2" s="3" t="s">
        <v>12</v>
      </c>
    </row>
    <row r="3" spans="1:11" ht="23.25" customHeight="1" x14ac:dyDescent="0.25">
      <c r="A3" s="6">
        <v>45475</v>
      </c>
      <c r="B3" s="7">
        <v>3306224</v>
      </c>
      <c r="C3" s="8" t="s">
        <v>16</v>
      </c>
      <c r="D3" s="8" t="s">
        <v>22</v>
      </c>
      <c r="E3" s="7">
        <v>25</v>
      </c>
      <c r="F3" s="9">
        <v>15</v>
      </c>
      <c r="G3" s="4">
        <f>+E3*F3</f>
        <v>375</v>
      </c>
      <c r="H3" s="28" t="s">
        <v>27</v>
      </c>
      <c r="I3" s="8" t="s">
        <v>17</v>
      </c>
      <c r="J3" s="8" t="s">
        <v>13</v>
      </c>
    </row>
    <row r="4" spans="1:11" ht="27.75" customHeight="1" x14ac:dyDescent="0.25">
      <c r="A4" s="6">
        <v>45475</v>
      </c>
      <c r="B4" s="7">
        <v>18112420</v>
      </c>
      <c r="C4" s="8" t="s">
        <v>14</v>
      </c>
      <c r="D4" s="8" t="s">
        <v>28</v>
      </c>
      <c r="E4" s="7">
        <v>1</v>
      </c>
      <c r="F4" s="9">
        <v>60</v>
      </c>
      <c r="G4" s="4">
        <f>+E4*F4</f>
        <v>60</v>
      </c>
      <c r="H4" s="28" t="s">
        <v>29</v>
      </c>
      <c r="I4" s="8" t="s">
        <v>17</v>
      </c>
      <c r="J4" s="8" t="s">
        <v>13</v>
      </c>
    </row>
    <row r="5" spans="1:11" ht="23.25" customHeight="1" x14ac:dyDescent="0.25">
      <c r="A5" s="6">
        <v>45475</v>
      </c>
      <c r="B5" s="7">
        <v>28155106</v>
      </c>
      <c r="C5" s="8" t="s">
        <v>23</v>
      </c>
      <c r="D5" s="8" t="s">
        <v>30</v>
      </c>
      <c r="E5" s="7">
        <v>6</v>
      </c>
      <c r="F5" s="9">
        <v>14</v>
      </c>
      <c r="G5" s="4">
        <f>+E5*F5</f>
        <v>84</v>
      </c>
      <c r="H5" s="28" t="s">
        <v>31</v>
      </c>
      <c r="I5" s="8" t="s">
        <v>32</v>
      </c>
      <c r="J5" s="8" t="s">
        <v>19</v>
      </c>
    </row>
    <row r="6" spans="1:11" ht="23.25" customHeight="1" x14ac:dyDescent="0.25">
      <c r="A6" s="22">
        <v>45476</v>
      </c>
      <c r="B6" s="7">
        <v>51605279</v>
      </c>
      <c r="C6" s="8" t="s">
        <v>33</v>
      </c>
      <c r="D6" s="8" t="s">
        <v>34</v>
      </c>
      <c r="E6" s="7">
        <v>15</v>
      </c>
      <c r="F6" s="9">
        <v>10</v>
      </c>
      <c r="G6" s="4">
        <f>+E6*F6</f>
        <v>150</v>
      </c>
      <c r="H6" s="28" t="s">
        <v>35</v>
      </c>
      <c r="I6" s="8" t="s">
        <v>32</v>
      </c>
      <c r="J6" s="8" t="s">
        <v>19</v>
      </c>
    </row>
    <row r="7" spans="1:11" ht="23.25" customHeight="1" x14ac:dyDescent="0.25">
      <c r="A7" s="6">
        <v>45477</v>
      </c>
      <c r="B7" s="7">
        <v>2329557</v>
      </c>
      <c r="C7" s="8" t="s">
        <v>15</v>
      </c>
      <c r="D7" s="8" t="s">
        <v>36</v>
      </c>
      <c r="E7" s="7">
        <v>1</v>
      </c>
      <c r="F7" s="9">
        <v>185</v>
      </c>
      <c r="G7" s="4">
        <f>+E7*F7</f>
        <v>185</v>
      </c>
      <c r="H7" s="28" t="s">
        <v>37</v>
      </c>
      <c r="I7" s="8" t="s">
        <v>17</v>
      </c>
      <c r="J7" s="8" t="s">
        <v>13</v>
      </c>
    </row>
    <row r="8" spans="1:11" ht="27.75" customHeight="1" x14ac:dyDescent="0.25">
      <c r="A8" s="6">
        <v>45477</v>
      </c>
      <c r="B8" s="7">
        <v>4189795</v>
      </c>
      <c r="C8" s="8" t="s">
        <v>1</v>
      </c>
      <c r="D8" s="8" t="s">
        <v>39</v>
      </c>
      <c r="E8" s="7">
        <v>1</v>
      </c>
      <c r="F8" s="9">
        <v>262</v>
      </c>
      <c r="G8" s="4">
        <f t="shared" ref="G8:G25" si="0">+E8*F8</f>
        <v>262</v>
      </c>
      <c r="H8" s="28" t="s">
        <v>38</v>
      </c>
      <c r="I8" s="8" t="s">
        <v>17</v>
      </c>
      <c r="J8" s="8" t="s">
        <v>13</v>
      </c>
    </row>
    <row r="9" spans="1:11" ht="29.25" customHeight="1" x14ac:dyDescent="0.25">
      <c r="A9" s="6">
        <v>45478</v>
      </c>
      <c r="B9" s="7">
        <v>9929290</v>
      </c>
      <c r="C9" s="8" t="s">
        <v>0</v>
      </c>
      <c r="D9" s="8" t="s">
        <v>40</v>
      </c>
      <c r="E9" s="7">
        <v>1</v>
      </c>
      <c r="F9" s="9">
        <v>1760</v>
      </c>
      <c r="G9" s="4">
        <f t="shared" si="0"/>
        <v>1760</v>
      </c>
      <c r="H9" s="28" t="s">
        <v>43</v>
      </c>
      <c r="I9" s="8" t="s">
        <v>17</v>
      </c>
      <c r="J9" s="8" t="s">
        <v>13</v>
      </c>
    </row>
    <row r="10" spans="1:11" ht="23.25" customHeight="1" x14ac:dyDescent="0.25">
      <c r="A10" s="6">
        <v>45477</v>
      </c>
      <c r="B10" s="7">
        <v>9929290</v>
      </c>
      <c r="C10" s="8" t="s">
        <v>0</v>
      </c>
      <c r="D10" s="8" t="s">
        <v>41</v>
      </c>
      <c r="E10" s="7">
        <v>1</v>
      </c>
      <c r="F10" s="9">
        <v>895</v>
      </c>
      <c r="G10" s="4">
        <f t="shared" si="0"/>
        <v>895</v>
      </c>
      <c r="H10" s="28" t="s">
        <v>44</v>
      </c>
      <c r="I10" s="8" t="s">
        <v>17</v>
      </c>
      <c r="J10" s="8" t="s">
        <v>13</v>
      </c>
    </row>
    <row r="11" spans="1:11" ht="37.5" customHeight="1" x14ac:dyDescent="0.25">
      <c r="A11" s="6">
        <v>45481</v>
      </c>
      <c r="B11" s="7">
        <v>326445</v>
      </c>
      <c r="C11" s="8" t="s">
        <v>2</v>
      </c>
      <c r="D11" s="8" t="s">
        <v>42</v>
      </c>
      <c r="E11" s="7">
        <v>1</v>
      </c>
      <c r="F11" s="9">
        <v>4211.88</v>
      </c>
      <c r="G11" s="4">
        <f t="shared" si="0"/>
        <v>4211.88</v>
      </c>
      <c r="H11" s="28" t="s">
        <v>45</v>
      </c>
      <c r="I11" s="8" t="s">
        <v>17</v>
      </c>
      <c r="J11" s="8" t="s">
        <v>13</v>
      </c>
    </row>
    <row r="12" spans="1:11" ht="48.75" customHeight="1" x14ac:dyDescent="0.25">
      <c r="A12" s="6">
        <v>45483</v>
      </c>
      <c r="B12" s="7">
        <v>16693949</v>
      </c>
      <c r="C12" s="8" t="s">
        <v>46</v>
      </c>
      <c r="D12" s="8" t="s">
        <v>54</v>
      </c>
      <c r="E12" s="7">
        <v>1</v>
      </c>
      <c r="F12" s="9">
        <v>270.7</v>
      </c>
      <c r="G12" s="4">
        <f t="shared" si="0"/>
        <v>270.7</v>
      </c>
      <c r="H12" s="28" t="s">
        <v>49</v>
      </c>
      <c r="I12" s="8" t="s">
        <v>17</v>
      </c>
      <c r="J12" s="8" t="s">
        <v>13</v>
      </c>
    </row>
    <row r="13" spans="1:11" ht="43.5" customHeight="1" x14ac:dyDescent="0.25">
      <c r="A13" s="23"/>
      <c r="B13" s="24"/>
      <c r="C13" s="25"/>
      <c r="D13" s="25"/>
      <c r="E13" s="24"/>
      <c r="F13" s="26"/>
      <c r="G13" s="10"/>
      <c r="H13" s="25"/>
      <c r="I13" s="25"/>
      <c r="J13" s="25"/>
    </row>
    <row r="14" spans="1:11" ht="43.5" customHeight="1" x14ac:dyDescent="0.25">
      <c r="A14" s="23"/>
      <c r="B14" s="24"/>
      <c r="C14" s="25"/>
      <c r="D14" s="25"/>
      <c r="E14" s="24"/>
      <c r="F14" s="26"/>
      <c r="G14" s="10"/>
      <c r="H14" s="25"/>
      <c r="I14" s="25"/>
      <c r="J14" s="25"/>
    </row>
    <row r="15" spans="1:11" ht="60" customHeight="1" x14ac:dyDescent="0.25">
      <c r="A15" s="20" t="s">
        <v>25</v>
      </c>
      <c r="B15" s="20"/>
      <c r="C15" s="20"/>
      <c r="D15" s="20"/>
      <c r="E15" s="20"/>
      <c r="F15" s="20"/>
      <c r="G15" s="20"/>
      <c r="H15" s="21"/>
      <c r="I15" s="21"/>
      <c r="J15" s="21"/>
    </row>
    <row r="16" spans="1:11" ht="36" customHeight="1" x14ac:dyDescent="0.25">
      <c r="A16" s="2" t="s">
        <v>3</v>
      </c>
      <c r="B16" s="2" t="s">
        <v>4</v>
      </c>
      <c r="C16" s="2" t="s">
        <v>5</v>
      </c>
      <c r="D16" s="2" t="s">
        <v>6</v>
      </c>
      <c r="E16" s="2" t="s">
        <v>7</v>
      </c>
      <c r="F16" s="2" t="s">
        <v>8</v>
      </c>
      <c r="G16" s="5" t="s">
        <v>9</v>
      </c>
      <c r="H16" s="3" t="s">
        <v>10</v>
      </c>
      <c r="I16" s="3" t="s">
        <v>11</v>
      </c>
      <c r="J16" s="3" t="s">
        <v>12</v>
      </c>
    </row>
    <row r="17" spans="1:10" ht="51" customHeight="1" x14ac:dyDescent="0.25">
      <c r="A17" s="6">
        <v>45483</v>
      </c>
      <c r="B17" s="7">
        <v>16693949</v>
      </c>
      <c r="C17" s="8" t="s">
        <v>46</v>
      </c>
      <c r="D17" s="8" t="s">
        <v>55</v>
      </c>
      <c r="E17" s="7">
        <v>1</v>
      </c>
      <c r="F17" s="9">
        <v>147.6</v>
      </c>
      <c r="G17" s="4">
        <f t="shared" ref="G17" si="1">+E17*F17</f>
        <v>147.6</v>
      </c>
      <c r="H17" s="28" t="s">
        <v>50</v>
      </c>
      <c r="I17" s="8" t="s">
        <v>17</v>
      </c>
      <c r="J17" s="8" t="s">
        <v>13</v>
      </c>
    </row>
    <row r="18" spans="1:10" ht="47.25" customHeight="1" x14ac:dyDescent="0.25">
      <c r="A18" s="13">
        <v>45483</v>
      </c>
      <c r="B18" s="14">
        <v>16693949</v>
      </c>
      <c r="C18" s="15" t="s">
        <v>46</v>
      </c>
      <c r="D18" s="15" t="s">
        <v>56</v>
      </c>
      <c r="E18" s="14">
        <v>1</v>
      </c>
      <c r="F18" s="16">
        <v>444.64</v>
      </c>
      <c r="G18" s="17">
        <f t="shared" si="0"/>
        <v>444.64</v>
      </c>
      <c r="H18" s="29" t="s">
        <v>51</v>
      </c>
      <c r="I18" s="15" t="s">
        <v>17</v>
      </c>
      <c r="J18" s="15" t="s">
        <v>13</v>
      </c>
    </row>
    <row r="19" spans="1:10" ht="45" customHeight="1" x14ac:dyDescent="0.25">
      <c r="A19" s="6">
        <v>45483</v>
      </c>
      <c r="B19" s="7">
        <v>16693949</v>
      </c>
      <c r="C19" s="8" t="s">
        <v>46</v>
      </c>
      <c r="D19" s="8" t="s">
        <v>57</v>
      </c>
      <c r="E19" s="7">
        <v>1</v>
      </c>
      <c r="F19" s="9">
        <v>161.25</v>
      </c>
      <c r="G19" s="4">
        <f t="shared" si="0"/>
        <v>161.25</v>
      </c>
      <c r="H19" s="28" t="s">
        <v>52</v>
      </c>
      <c r="I19" s="8" t="s">
        <v>17</v>
      </c>
      <c r="J19" s="8" t="s">
        <v>13</v>
      </c>
    </row>
    <row r="20" spans="1:10" ht="27" x14ac:dyDescent="0.25">
      <c r="A20" s="6">
        <v>45483</v>
      </c>
      <c r="B20" s="7">
        <v>27051145</v>
      </c>
      <c r="C20" s="8" t="s">
        <v>47</v>
      </c>
      <c r="D20" s="8" t="s">
        <v>58</v>
      </c>
      <c r="E20" s="7">
        <v>4</v>
      </c>
      <c r="F20" s="9">
        <v>35</v>
      </c>
      <c r="G20" s="4">
        <f t="shared" si="0"/>
        <v>140</v>
      </c>
      <c r="H20" s="28" t="s">
        <v>53</v>
      </c>
      <c r="I20" s="8" t="s">
        <v>18</v>
      </c>
      <c r="J20" s="8" t="s">
        <v>13</v>
      </c>
    </row>
    <row r="21" spans="1:10" ht="27" x14ac:dyDescent="0.25">
      <c r="A21" s="6">
        <v>45483</v>
      </c>
      <c r="B21" s="7">
        <v>27051145</v>
      </c>
      <c r="C21" s="8" t="s">
        <v>47</v>
      </c>
      <c r="D21" s="8" t="s">
        <v>48</v>
      </c>
      <c r="E21" s="7">
        <v>2</v>
      </c>
      <c r="F21" s="9">
        <v>100</v>
      </c>
      <c r="G21" s="4">
        <f t="shared" si="0"/>
        <v>200</v>
      </c>
      <c r="H21" s="28" t="s">
        <v>53</v>
      </c>
      <c r="I21" s="8" t="s">
        <v>18</v>
      </c>
      <c r="J21" s="8" t="s">
        <v>13</v>
      </c>
    </row>
    <row r="22" spans="1:10" ht="23.25" customHeight="1" x14ac:dyDescent="0.25">
      <c r="A22" s="6">
        <v>45483</v>
      </c>
      <c r="B22" s="7">
        <v>32375913</v>
      </c>
      <c r="C22" s="8" t="s">
        <v>59</v>
      </c>
      <c r="D22" s="8" t="s">
        <v>66</v>
      </c>
      <c r="E22" s="7">
        <v>3</v>
      </c>
      <c r="F22" s="9">
        <v>69.989999999999995</v>
      </c>
      <c r="G22" s="4">
        <f t="shared" si="0"/>
        <v>209.96999999999997</v>
      </c>
      <c r="H22" s="28" t="s">
        <v>62</v>
      </c>
      <c r="I22" s="8" t="s">
        <v>17</v>
      </c>
      <c r="J22" s="8" t="s">
        <v>13</v>
      </c>
    </row>
    <row r="23" spans="1:10" ht="25.5" customHeight="1" x14ac:dyDescent="0.25">
      <c r="A23" s="6">
        <v>45483</v>
      </c>
      <c r="B23" s="7">
        <v>113610890</v>
      </c>
      <c r="C23" s="8" t="s">
        <v>60</v>
      </c>
      <c r="D23" s="8" t="s">
        <v>67</v>
      </c>
      <c r="E23" s="7">
        <v>1</v>
      </c>
      <c r="F23" s="12">
        <v>100</v>
      </c>
      <c r="G23" s="4">
        <f t="shared" si="0"/>
        <v>100</v>
      </c>
      <c r="H23" s="28" t="s">
        <v>63</v>
      </c>
      <c r="I23" s="8" t="s">
        <v>17</v>
      </c>
      <c r="J23" s="8" t="s">
        <v>13</v>
      </c>
    </row>
    <row r="24" spans="1:10" ht="29.25" customHeight="1" x14ac:dyDescent="0.25">
      <c r="A24" s="6">
        <v>45483</v>
      </c>
      <c r="B24" s="7">
        <v>92851231</v>
      </c>
      <c r="C24" s="8" t="s">
        <v>61</v>
      </c>
      <c r="D24" s="8" t="s">
        <v>68</v>
      </c>
      <c r="E24" s="7">
        <v>1</v>
      </c>
      <c r="F24" s="12">
        <v>3674</v>
      </c>
      <c r="G24" s="4">
        <f t="shared" si="0"/>
        <v>3674</v>
      </c>
      <c r="H24" s="28" t="s">
        <v>64</v>
      </c>
      <c r="I24" s="15" t="s">
        <v>17</v>
      </c>
      <c r="J24" s="8" t="s">
        <v>13</v>
      </c>
    </row>
    <row r="25" spans="1:10" ht="25.5" customHeight="1" x14ac:dyDescent="0.25">
      <c r="A25" s="6">
        <v>45484</v>
      </c>
      <c r="B25" s="7">
        <v>332917</v>
      </c>
      <c r="C25" s="8" t="s">
        <v>24</v>
      </c>
      <c r="D25" s="8" t="s">
        <v>69</v>
      </c>
      <c r="E25" s="7">
        <v>1</v>
      </c>
      <c r="F25" s="12">
        <v>9723.15</v>
      </c>
      <c r="G25" s="4">
        <f t="shared" si="0"/>
        <v>9723.15</v>
      </c>
      <c r="H25" s="28" t="s">
        <v>65</v>
      </c>
      <c r="I25" s="8" t="s">
        <v>17</v>
      </c>
      <c r="J25" s="8" t="s">
        <v>13</v>
      </c>
    </row>
    <row r="26" spans="1:10" x14ac:dyDescent="0.25">
      <c r="A26" s="23"/>
      <c r="B26" s="24"/>
      <c r="C26" s="25"/>
      <c r="D26" s="25"/>
      <c r="E26" s="24"/>
      <c r="F26" s="27"/>
      <c r="G26" s="10"/>
      <c r="H26" s="25"/>
      <c r="I26" s="25"/>
      <c r="J26" s="25"/>
    </row>
    <row r="27" spans="1:10" ht="34.5" customHeight="1" x14ac:dyDescent="0.25">
      <c r="A27" s="23"/>
      <c r="B27" s="24"/>
      <c r="C27" s="25"/>
      <c r="D27" s="25"/>
      <c r="E27" s="24"/>
      <c r="F27" s="27"/>
      <c r="G27" s="10"/>
      <c r="H27" s="25"/>
      <c r="I27" s="25"/>
      <c r="J27" s="25"/>
    </row>
    <row r="28" spans="1:10" ht="60" customHeight="1" x14ac:dyDescent="0.25">
      <c r="A28" s="20" t="s">
        <v>25</v>
      </c>
      <c r="B28" s="20"/>
      <c r="C28" s="20"/>
      <c r="D28" s="20"/>
      <c r="E28" s="20"/>
      <c r="F28" s="20"/>
      <c r="G28" s="20"/>
      <c r="H28" s="21"/>
      <c r="I28" s="21"/>
      <c r="J28" s="21"/>
    </row>
    <row r="29" spans="1:10" ht="36" customHeight="1" x14ac:dyDescent="0.25">
      <c r="A29" s="18" t="s">
        <v>3</v>
      </c>
      <c r="B29" s="18" t="s">
        <v>4</v>
      </c>
      <c r="C29" s="18" t="s">
        <v>5</v>
      </c>
      <c r="D29" s="18" t="s">
        <v>6</v>
      </c>
      <c r="E29" s="18" t="s">
        <v>7</v>
      </c>
      <c r="F29" s="18" t="s">
        <v>8</v>
      </c>
      <c r="G29" s="19" t="s">
        <v>9</v>
      </c>
      <c r="H29" s="3" t="s">
        <v>10</v>
      </c>
      <c r="I29" s="3" t="s">
        <v>11</v>
      </c>
      <c r="J29" s="3" t="s">
        <v>12</v>
      </c>
    </row>
    <row r="30" spans="1:10" ht="27" x14ac:dyDescent="0.25">
      <c r="A30" s="6">
        <v>45484</v>
      </c>
      <c r="B30" s="7">
        <v>4851498</v>
      </c>
      <c r="C30" s="8" t="s">
        <v>70</v>
      </c>
      <c r="D30" s="8" t="s">
        <v>74</v>
      </c>
      <c r="E30" s="7">
        <v>6</v>
      </c>
      <c r="F30" s="9">
        <v>4.2</v>
      </c>
      <c r="G30" s="4">
        <f>+E30*F30</f>
        <v>25.200000000000003</v>
      </c>
      <c r="H30" s="28" t="s">
        <v>75</v>
      </c>
      <c r="I30" s="8" t="s">
        <v>17</v>
      </c>
      <c r="J30" s="8" t="s">
        <v>13</v>
      </c>
    </row>
    <row r="31" spans="1:10" ht="27.75" customHeight="1" x14ac:dyDescent="0.25">
      <c r="A31" s="6">
        <v>45484</v>
      </c>
      <c r="B31" s="7">
        <v>4851498</v>
      </c>
      <c r="C31" s="8" t="s">
        <v>70</v>
      </c>
      <c r="D31" s="8" t="s">
        <v>71</v>
      </c>
      <c r="E31" s="7">
        <v>6</v>
      </c>
      <c r="F31" s="9">
        <v>9</v>
      </c>
      <c r="G31" s="4">
        <f>+E31*F31</f>
        <v>54</v>
      </c>
      <c r="H31" s="28" t="s">
        <v>75</v>
      </c>
      <c r="I31" s="8" t="s">
        <v>17</v>
      </c>
      <c r="J31" s="8" t="s">
        <v>13</v>
      </c>
    </row>
    <row r="32" spans="1:10" ht="27" x14ac:dyDescent="0.25">
      <c r="A32" s="6">
        <v>45484</v>
      </c>
      <c r="B32" s="7">
        <v>4851498</v>
      </c>
      <c r="C32" s="8" t="s">
        <v>70</v>
      </c>
      <c r="D32" s="8" t="s">
        <v>72</v>
      </c>
      <c r="E32" s="7">
        <v>3</v>
      </c>
      <c r="F32" s="9">
        <v>55</v>
      </c>
      <c r="G32" s="4">
        <f>+E32*F32</f>
        <v>165</v>
      </c>
      <c r="H32" s="28" t="s">
        <v>75</v>
      </c>
      <c r="I32" s="8" t="s">
        <v>17</v>
      </c>
      <c r="J32" s="8" t="s">
        <v>13</v>
      </c>
    </row>
    <row r="33" spans="1:10" ht="27" x14ac:dyDescent="0.25">
      <c r="A33" s="6">
        <v>45484</v>
      </c>
      <c r="B33" s="7">
        <v>4851498</v>
      </c>
      <c r="C33" s="8" t="s">
        <v>70</v>
      </c>
      <c r="D33" s="8" t="s">
        <v>73</v>
      </c>
      <c r="E33" s="7">
        <v>12</v>
      </c>
      <c r="F33" s="9">
        <v>15.6</v>
      </c>
      <c r="G33" s="4">
        <f>+E33*F33</f>
        <v>187.2</v>
      </c>
      <c r="H33" s="28" t="s">
        <v>75</v>
      </c>
      <c r="I33" s="8" t="s">
        <v>17</v>
      </c>
      <c r="J33" s="8" t="s">
        <v>13</v>
      </c>
    </row>
    <row r="34" spans="1:10" ht="27" x14ac:dyDescent="0.25">
      <c r="A34" s="6">
        <v>45489</v>
      </c>
      <c r="B34" s="7">
        <v>3306224</v>
      </c>
      <c r="C34" s="8" t="s">
        <v>16</v>
      </c>
      <c r="D34" s="8" t="s">
        <v>22</v>
      </c>
      <c r="E34" s="7">
        <v>25</v>
      </c>
      <c r="F34" s="9">
        <v>15</v>
      </c>
      <c r="G34" s="4">
        <f t="shared" ref="G34:G38" si="2">+E34*F34</f>
        <v>375</v>
      </c>
      <c r="H34" s="28" t="s">
        <v>82</v>
      </c>
      <c r="I34" s="8" t="s">
        <v>17</v>
      </c>
      <c r="J34" s="8" t="s">
        <v>13</v>
      </c>
    </row>
    <row r="35" spans="1:10" ht="31.5" customHeight="1" x14ac:dyDescent="0.25">
      <c r="A35" s="6">
        <v>45489</v>
      </c>
      <c r="B35" s="7">
        <v>116426055</v>
      </c>
      <c r="C35" s="8" t="s">
        <v>76</v>
      </c>
      <c r="D35" s="8" t="s">
        <v>81</v>
      </c>
      <c r="E35" s="7">
        <v>50</v>
      </c>
      <c r="F35" s="9">
        <v>8.8798999999999992</v>
      </c>
      <c r="G35" s="4">
        <f t="shared" si="2"/>
        <v>443.99499999999995</v>
      </c>
      <c r="H35" s="28" t="s">
        <v>83</v>
      </c>
      <c r="I35" s="8" t="s">
        <v>17</v>
      </c>
      <c r="J35" s="8" t="s">
        <v>13</v>
      </c>
    </row>
    <row r="36" spans="1:10" ht="24.75" customHeight="1" x14ac:dyDescent="0.25">
      <c r="A36" s="6">
        <v>45489</v>
      </c>
      <c r="B36" s="7">
        <v>116426055</v>
      </c>
      <c r="C36" s="8" t="s">
        <v>76</v>
      </c>
      <c r="D36" s="8" t="s">
        <v>77</v>
      </c>
      <c r="E36" s="7">
        <v>10</v>
      </c>
      <c r="F36" s="12">
        <v>6.2782</v>
      </c>
      <c r="G36" s="4">
        <f t="shared" si="2"/>
        <v>62.781999999999996</v>
      </c>
      <c r="H36" s="28" t="s">
        <v>83</v>
      </c>
      <c r="I36" s="8" t="s">
        <v>17</v>
      </c>
      <c r="J36" s="8" t="s">
        <v>13</v>
      </c>
    </row>
    <row r="37" spans="1:10" ht="25.5" customHeight="1" x14ac:dyDescent="0.25">
      <c r="A37" s="6">
        <v>45489</v>
      </c>
      <c r="B37" s="7">
        <v>116426055</v>
      </c>
      <c r="C37" s="8" t="s">
        <v>76</v>
      </c>
      <c r="D37" s="8" t="s">
        <v>78</v>
      </c>
      <c r="E37" s="7">
        <v>10</v>
      </c>
      <c r="F37" s="9">
        <v>14.422800000000001</v>
      </c>
      <c r="G37" s="4">
        <f t="shared" si="2"/>
        <v>144.22800000000001</v>
      </c>
      <c r="H37" s="28" t="s">
        <v>83</v>
      </c>
      <c r="I37" s="8" t="s">
        <v>17</v>
      </c>
      <c r="J37" s="8" t="s">
        <v>13</v>
      </c>
    </row>
    <row r="38" spans="1:10" ht="36" customHeight="1" x14ac:dyDescent="0.25">
      <c r="A38" s="6">
        <v>45489</v>
      </c>
      <c r="B38" s="7">
        <v>116426055</v>
      </c>
      <c r="C38" s="8" t="s">
        <v>76</v>
      </c>
      <c r="D38" s="8" t="s">
        <v>79</v>
      </c>
      <c r="E38" s="7">
        <v>17</v>
      </c>
      <c r="F38" s="9">
        <v>23.71</v>
      </c>
      <c r="G38" s="4">
        <f t="shared" si="2"/>
        <v>403.07</v>
      </c>
      <c r="H38" s="28" t="s">
        <v>83</v>
      </c>
      <c r="I38" s="8" t="s">
        <v>17</v>
      </c>
      <c r="J38" s="8" t="s">
        <v>13</v>
      </c>
    </row>
    <row r="39" spans="1:10" ht="31.5" customHeight="1" x14ac:dyDescent="0.25">
      <c r="A39" s="6">
        <v>45489</v>
      </c>
      <c r="B39" s="7">
        <v>116426055</v>
      </c>
      <c r="C39" s="8" t="s">
        <v>76</v>
      </c>
      <c r="D39" s="8" t="s">
        <v>80</v>
      </c>
      <c r="E39" s="7">
        <v>4</v>
      </c>
      <c r="F39" s="9">
        <v>38.890700000000002</v>
      </c>
      <c r="G39" s="4">
        <f>+E39*F39</f>
        <v>155.56280000000001</v>
      </c>
      <c r="H39" s="28" t="s">
        <v>83</v>
      </c>
      <c r="I39" s="8" t="s">
        <v>17</v>
      </c>
      <c r="J39" s="8" t="s">
        <v>13</v>
      </c>
    </row>
    <row r="40" spans="1:10" x14ac:dyDescent="0.25">
      <c r="A40" s="23"/>
      <c r="B40" s="24"/>
      <c r="C40" s="25"/>
      <c r="D40" s="25"/>
      <c r="E40" s="24"/>
      <c r="F40" s="26"/>
      <c r="G40" s="10"/>
      <c r="H40" s="25"/>
      <c r="I40" s="25"/>
      <c r="J40" s="25"/>
    </row>
    <row r="41" spans="1:10" ht="31.5" customHeight="1" x14ac:dyDescent="0.25"/>
    <row r="42" spans="1:10" ht="60" customHeight="1" x14ac:dyDescent="0.25">
      <c r="A42" s="20" t="s">
        <v>25</v>
      </c>
      <c r="B42" s="20"/>
      <c r="C42" s="20"/>
      <c r="D42" s="20"/>
      <c r="E42" s="20"/>
      <c r="F42" s="20"/>
      <c r="G42" s="20"/>
      <c r="H42" s="21"/>
      <c r="I42" s="21"/>
      <c r="J42" s="21"/>
    </row>
    <row r="43" spans="1:10" ht="36" customHeight="1" x14ac:dyDescent="0.25">
      <c r="A43" s="18" t="s">
        <v>3</v>
      </c>
      <c r="B43" s="18" t="s">
        <v>4</v>
      </c>
      <c r="C43" s="18" t="s">
        <v>5</v>
      </c>
      <c r="D43" s="18" t="s">
        <v>6</v>
      </c>
      <c r="E43" s="18" t="s">
        <v>7</v>
      </c>
      <c r="F43" s="18" t="s">
        <v>8</v>
      </c>
      <c r="G43" s="19" t="s">
        <v>9</v>
      </c>
      <c r="H43" s="3" t="s">
        <v>10</v>
      </c>
      <c r="I43" s="3" t="s">
        <v>11</v>
      </c>
      <c r="J43" s="3" t="s">
        <v>12</v>
      </c>
    </row>
    <row r="44" spans="1:10" ht="27" x14ac:dyDescent="0.25">
      <c r="A44" s="6">
        <v>45490</v>
      </c>
      <c r="B44" s="7">
        <v>76292258</v>
      </c>
      <c r="C44" s="8" t="s">
        <v>84</v>
      </c>
      <c r="D44" s="8" t="s">
        <v>105</v>
      </c>
      <c r="E44" s="7">
        <v>16</v>
      </c>
      <c r="F44" s="12">
        <v>25</v>
      </c>
      <c r="G44" s="4">
        <f>+E44*F44</f>
        <v>400</v>
      </c>
      <c r="H44" s="28" t="s">
        <v>94</v>
      </c>
      <c r="I44" s="8" t="s">
        <v>17</v>
      </c>
      <c r="J44" s="8" t="s">
        <v>13</v>
      </c>
    </row>
    <row r="45" spans="1:10" ht="27" x14ac:dyDescent="0.25">
      <c r="A45" s="6">
        <v>45490</v>
      </c>
      <c r="B45" s="7">
        <v>76292258</v>
      </c>
      <c r="C45" s="8" t="s">
        <v>84</v>
      </c>
      <c r="D45" s="8" t="s">
        <v>85</v>
      </c>
      <c r="E45" s="7">
        <v>6</v>
      </c>
      <c r="F45" s="9">
        <v>45</v>
      </c>
      <c r="G45" s="4">
        <f>+E45*F45</f>
        <v>270</v>
      </c>
      <c r="H45" s="28" t="s">
        <v>94</v>
      </c>
      <c r="I45" s="8" t="s">
        <v>17</v>
      </c>
      <c r="J45" s="8" t="s">
        <v>13</v>
      </c>
    </row>
    <row r="46" spans="1:10" ht="27" x14ac:dyDescent="0.25">
      <c r="A46" s="13">
        <v>45490</v>
      </c>
      <c r="B46" s="14">
        <v>76292258</v>
      </c>
      <c r="C46" s="15" t="s">
        <v>84</v>
      </c>
      <c r="D46" s="15" t="s">
        <v>86</v>
      </c>
      <c r="E46" s="14">
        <v>8</v>
      </c>
      <c r="F46" s="16">
        <v>16</v>
      </c>
      <c r="G46" s="4">
        <f>+E46*F46</f>
        <v>128</v>
      </c>
      <c r="H46" s="29" t="s">
        <v>94</v>
      </c>
      <c r="I46" s="15" t="s">
        <v>17</v>
      </c>
      <c r="J46" s="15" t="s">
        <v>13</v>
      </c>
    </row>
    <row r="47" spans="1:10" ht="27" x14ac:dyDescent="0.25">
      <c r="A47" s="6">
        <v>45490</v>
      </c>
      <c r="B47" s="7">
        <v>76292258</v>
      </c>
      <c r="C47" s="8" t="s">
        <v>84</v>
      </c>
      <c r="D47" s="8" t="s">
        <v>87</v>
      </c>
      <c r="E47" s="7">
        <v>8</v>
      </c>
      <c r="F47" s="9">
        <v>27</v>
      </c>
      <c r="G47" s="4">
        <f>+E47*F47</f>
        <v>216</v>
      </c>
      <c r="H47" s="28" t="s">
        <v>94</v>
      </c>
      <c r="I47" s="8" t="s">
        <v>17</v>
      </c>
      <c r="J47" s="8" t="s">
        <v>13</v>
      </c>
    </row>
    <row r="48" spans="1:10" ht="27" x14ac:dyDescent="0.25">
      <c r="A48" s="6">
        <v>45490</v>
      </c>
      <c r="B48" s="7">
        <v>4026640</v>
      </c>
      <c r="C48" s="8" t="s">
        <v>88</v>
      </c>
      <c r="D48" s="8" t="s">
        <v>106</v>
      </c>
      <c r="E48" s="7">
        <v>48</v>
      </c>
      <c r="F48" s="9">
        <v>24.7</v>
      </c>
      <c r="G48" s="4">
        <f>+E48*F48</f>
        <v>1185.5999999999999</v>
      </c>
      <c r="H48" s="28" t="s">
        <v>95</v>
      </c>
      <c r="I48" s="8" t="s">
        <v>17</v>
      </c>
      <c r="J48" s="8" t="s">
        <v>13</v>
      </c>
    </row>
    <row r="49" spans="1:10" ht="36" x14ac:dyDescent="0.25">
      <c r="A49" s="6">
        <v>45490</v>
      </c>
      <c r="B49" s="7">
        <v>3306518</v>
      </c>
      <c r="C49" s="8" t="s">
        <v>20</v>
      </c>
      <c r="D49" s="8" t="s">
        <v>107</v>
      </c>
      <c r="E49" s="7">
        <v>1</v>
      </c>
      <c r="F49" s="9">
        <v>82.42</v>
      </c>
      <c r="G49" s="4">
        <f>+E49*F49</f>
        <v>82.42</v>
      </c>
      <c r="H49" s="28" t="s">
        <v>96</v>
      </c>
      <c r="I49" s="8" t="s">
        <v>17</v>
      </c>
      <c r="J49" s="8" t="s">
        <v>13</v>
      </c>
    </row>
    <row r="50" spans="1:10" ht="36" x14ac:dyDescent="0.25">
      <c r="A50" s="6">
        <v>45490</v>
      </c>
      <c r="B50" s="7">
        <v>3306518</v>
      </c>
      <c r="C50" s="8" t="s">
        <v>20</v>
      </c>
      <c r="D50" s="8" t="s">
        <v>108</v>
      </c>
      <c r="E50" s="7">
        <v>1</v>
      </c>
      <c r="F50" s="9">
        <v>758.83</v>
      </c>
      <c r="G50" s="4">
        <f>+E50*F50</f>
        <v>758.83</v>
      </c>
      <c r="H50" s="28" t="s">
        <v>97</v>
      </c>
      <c r="I50" s="8" t="s">
        <v>17</v>
      </c>
      <c r="J50" s="8" t="s">
        <v>13</v>
      </c>
    </row>
    <row r="51" spans="1:10" ht="27" x14ac:dyDescent="0.25">
      <c r="A51" s="6">
        <v>45492</v>
      </c>
      <c r="B51" s="7">
        <v>7378106</v>
      </c>
      <c r="C51" s="8" t="s">
        <v>89</v>
      </c>
      <c r="D51" s="8" t="s">
        <v>109</v>
      </c>
      <c r="E51" s="7">
        <v>4</v>
      </c>
      <c r="F51" s="9">
        <v>66</v>
      </c>
      <c r="G51" s="4">
        <f>+E51*F51</f>
        <v>264</v>
      </c>
      <c r="H51" s="28" t="s">
        <v>98</v>
      </c>
      <c r="I51" s="8" t="s">
        <v>21</v>
      </c>
      <c r="J51" s="8" t="s">
        <v>19</v>
      </c>
    </row>
    <row r="52" spans="1:10" ht="24.75" customHeight="1" x14ac:dyDescent="0.25">
      <c r="A52" s="13">
        <v>45492</v>
      </c>
      <c r="B52" s="14">
        <v>7378106</v>
      </c>
      <c r="C52" s="15" t="s">
        <v>89</v>
      </c>
      <c r="D52" s="15" t="s">
        <v>90</v>
      </c>
      <c r="E52" s="14">
        <v>5</v>
      </c>
      <c r="F52" s="16">
        <v>10.25</v>
      </c>
      <c r="G52" s="17">
        <f>+E52*F52</f>
        <v>51.25</v>
      </c>
      <c r="H52" s="29" t="s">
        <v>98</v>
      </c>
      <c r="I52" s="15" t="s">
        <v>32</v>
      </c>
      <c r="J52" s="15" t="s">
        <v>19</v>
      </c>
    </row>
    <row r="53" spans="1:10" ht="24.75" customHeight="1" x14ac:dyDescent="0.25">
      <c r="A53" s="6">
        <v>45492</v>
      </c>
      <c r="B53" s="7">
        <v>7378106</v>
      </c>
      <c r="C53" s="8" t="s">
        <v>89</v>
      </c>
      <c r="D53" s="15" t="s">
        <v>114</v>
      </c>
      <c r="E53" s="7">
        <v>2</v>
      </c>
      <c r="F53" s="9">
        <v>16.649999999999999</v>
      </c>
      <c r="G53" s="4">
        <f>+E53*F53</f>
        <v>33.299999999999997</v>
      </c>
      <c r="H53" s="28" t="s">
        <v>98</v>
      </c>
      <c r="I53" s="8" t="s">
        <v>21</v>
      </c>
      <c r="J53" s="8" t="s">
        <v>19</v>
      </c>
    </row>
    <row r="54" spans="1:10" ht="24.75" customHeight="1" x14ac:dyDescent="0.25">
      <c r="A54" s="6">
        <v>45492</v>
      </c>
      <c r="B54" s="7">
        <v>7378106</v>
      </c>
      <c r="C54" s="8" t="s">
        <v>89</v>
      </c>
      <c r="D54" s="15" t="s">
        <v>115</v>
      </c>
      <c r="E54" s="7">
        <v>3</v>
      </c>
      <c r="F54" s="9">
        <v>16.149999999999999</v>
      </c>
      <c r="G54" s="4">
        <f t="shared" ref="G54" si="3">+E54*F54</f>
        <v>48.449999999999996</v>
      </c>
      <c r="H54" s="28" t="s">
        <v>98</v>
      </c>
      <c r="I54" s="8" t="s">
        <v>32</v>
      </c>
      <c r="J54" s="8" t="s">
        <v>19</v>
      </c>
    </row>
    <row r="55" spans="1:10" x14ac:dyDescent="0.25">
      <c r="A55" s="23"/>
      <c r="B55" s="24"/>
      <c r="C55" s="25"/>
      <c r="D55" s="25"/>
      <c r="E55" s="24"/>
      <c r="F55" s="26"/>
      <c r="G55" s="10"/>
      <c r="H55" s="25"/>
      <c r="I55" s="25"/>
      <c r="J55" s="25"/>
    </row>
    <row r="56" spans="1:10" x14ac:dyDescent="0.25">
      <c r="A56" s="23"/>
      <c r="B56" s="24"/>
      <c r="C56" s="25"/>
      <c r="D56" s="25"/>
      <c r="E56" s="24"/>
      <c r="F56" s="26"/>
      <c r="G56" s="10"/>
      <c r="H56" s="25"/>
      <c r="I56" s="25"/>
      <c r="J56" s="25"/>
    </row>
    <row r="57" spans="1:10" x14ac:dyDescent="0.25">
      <c r="A57" s="23"/>
      <c r="B57" s="24"/>
      <c r="C57" s="25"/>
      <c r="D57" s="25"/>
      <c r="E57" s="24"/>
      <c r="F57" s="26"/>
      <c r="G57" s="10"/>
      <c r="H57" s="25"/>
      <c r="I57" s="25"/>
      <c r="J57" s="25"/>
    </row>
    <row r="58" spans="1:10" ht="60" customHeight="1" x14ac:dyDescent="0.25">
      <c r="A58" s="20" t="s">
        <v>25</v>
      </c>
      <c r="B58" s="20"/>
      <c r="C58" s="20"/>
      <c r="D58" s="20"/>
      <c r="E58" s="20"/>
      <c r="F58" s="20"/>
      <c r="G58" s="20"/>
      <c r="H58" s="21"/>
      <c r="I58" s="21"/>
      <c r="J58" s="21"/>
    </row>
    <row r="59" spans="1:10" ht="36" customHeight="1" x14ac:dyDescent="0.25">
      <c r="A59" s="18" t="s">
        <v>3</v>
      </c>
      <c r="B59" s="18" t="s">
        <v>4</v>
      </c>
      <c r="C59" s="18" t="s">
        <v>5</v>
      </c>
      <c r="D59" s="18" t="s">
        <v>6</v>
      </c>
      <c r="E59" s="18" t="s">
        <v>7</v>
      </c>
      <c r="F59" s="18" t="s">
        <v>8</v>
      </c>
      <c r="G59" s="19" t="s">
        <v>9</v>
      </c>
      <c r="H59" s="3" t="s">
        <v>10</v>
      </c>
      <c r="I59" s="3" t="s">
        <v>11</v>
      </c>
      <c r="J59" s="3" t="s">
        <v>12</v>
      </c>
    </row>
    <row r="60" spans="1:10" ht="22.5" customHeight="1" x14ac:dyDescent="0.25">
      <c r="A60" s="6">
        <v>45492</v>
      </c>
      <c r="B60" s="7">
        <v>27051145</v>
      </c>
      <c r="C60" s="8" t="s">
        <v>47</v>
      </c>
      <c r="D60" s="8" t="s">
        <v>58</v>
      </c>
      <c r="E60" s="7">
        <v>2</v>
      </c>
      <c r="F60" s="9">
        <v>35</v>
      </c>
      <c r="G60" s="4">
        <f t="shared" ref="G60:G64" si="4">+E60*F60</f>
        <v>70</v>
      </c>
      <c r="H60" s="28" t="s">
        <v>99</v>
      </c>
      <c r="I60" s="8" t="s">
        <v>104</v>
      </c>
      <c r="J60" s="8" t="s">
        <v>13</v>
      </c>
    </row>
    <row r="61" spans="1:10" ht="27" x14ac:dyDescent="0.25">
      <c r="A61" s="6">
        <v>45492</v>
      </c>
      <c r="B61" s="7">
        <v>76292258</v>
      </c>
      <c r="C61" s="8" t="s">
        <v>84</v>
      </c>
      <c r="D61" s="8" t="s">
        <v>110</v>
      </c>
      <c r="E61" s="7">
        <v>1</v>
      </c>
      <c r="F61" s="9">
        <v>498</v>
      </c>
      <c r="G61" s="4">
        <f t="shared" si="4"/>
        <v>498</v>
      </c>
      <c r="H61" s="28" t="s">
        <v>100</v>
      </c>
      <c r="I61" s="8" t="s">
        <v>17</v>
      </c>
      <c r="J61" s="8" t="s">
        <v>13</v>
      </c>
    </row>
    <row r="62" spans="1:10" ht="27" x14ac:dyDescent="0.25">
      <c r="A62" s="6">
        <v>45495</v>
      </c>
      <c r="B62" s="7">
        <v>59269642</v>
      </c>
      <c r="C62" s="8" t="s">
        <v>91</v>
      </c>
      <c r="D62" s="8" t="s">
        <v>111</v>
      </c>
      <c r="E62" s="7">
        <v>1</v>
      </c>
      <c r="F62" s="9">
        <v>400</v>
      </c>
      <c r="G62" s="4">
        <f t="shared" si="4"/>
        <v>400</v>
      </c>
      <c r="H62" s="28" t="s">
        <v>101</v>
      </c>
      <c r="I62" s="8" t="s">
        <v>17</v>
      </c>
      <c r="J62" s="8" t="s">
        <v>13</v>
      </c>
    </row>
    <row r="63" spans="1:10" ht="45" x14ac:dyDescent="0.25">
      <c r="A63" s="6">
        <v>45495</v>
      </c>
      <c r="B63" s="7" t="s">
        <v>92</v>
      </c>
      <c r="C63" s="8" t="s">
        <v>93</v>
      </c>
      <c r="D63" s="8" t="s">
        <v>112</v>
      </c>
      <c r="E63" s="7">
        <v>1</v>
      </c>
      <c r="F63" s="9">
        <v>55</v>
      </c>
      <c r="G63" s="4">
        <f t="shared" si="4"/>
        <v>55</v>
      </c>
      <c r="H63" s="28" t="s">
        <v>102</v>
      </c>
      <c r="I63" s="8" t="s">
        <v>32</v>
      </c>
      <c r="J63" s="8" t="s">
        <v>19</v>
      </c>
    </row>
    <row r="64" spans="1:10" ht="45" x14ac:dyDescent="0.25">
      <c r="A64" s="6">
        <v>45495</v>
      </c>
      <c r="B64" s="7" t="s">
        <v>92</v>
      </c>
      <c r="C64" s="8" t="s">
        <v>93</v>
      </c>
      <c r="D64" s="8" t="s">
        <v>113</v>
      </c>
      <c r="E64" s="7">
        <v>1</v>
      </c>
      <c r="F64" s="9">
        <v>55</v>
      </c>
      <c r="G64" s="4">
        <f t="shared" si="4"/>
        <v>55</v>
      </c>
      <c r="H64" s="28" t="s">
        <v>103</v>
      </c>
      <c r="I64" s="8" t="s">
        <v>21</v>
      </c>
      <c r="J64" s="8" t="s">
        <v>19</v>
      </c>
    </row>
  </sheetData>
  <mergeCells count="5">
    <mergeCell ref="A1:J1"/>
    <mergeCell ref="A28:J28"/>
    <mergeCell ref="A42:J42"/>
    <mergeCell ref="A15:J15"/>
    <mergeCell ref="A58:J58"/>
  </mergeCells>
  <pageMargins left="0.70866141732283461" right="0.70866141732283461" top="1.3888888888888888" bottom="0.74803149606299213" header="0.31496062992125984" footer="0.31496062992125984"/>
  <pageSetup orientation="landscape" horizontalDpi="4294967293" r:id="rId1"/>
  <headerFooter>
    <oddHeader>&amp;L&amp;G&amp;R&amp;P</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Jul2024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mterreaux</dc:creator>
  <cp:lastModifiedBy>INEES 8</cp:lastModifiedBy>
  <cp:lastPrinted>2024-08-01T18:14:22Z</cp:lastPrinted>
  <dcterms:created xsi:type="dcterms:W3CDTF">2023-01-25T15:09:17Z</dcterms:created>
  <dcterms:modified xsi:type="dcterms:W3CDTF">2024-08-01T19:21:26Z</dcterms:modified>
</cp:coreProperties>
</file>