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ARCHIVOS COMPRAS 2023-HEIDY BARAHONA\INFORMACIÓN PÚBLICA 2023\Diciembre 2023\"/>
    </mc:Choice>
  </mc:AlternateContent>
  <xr:revisionPtr revIDLastSave="0" documentId="13_ncr:1_{40D77DAE-4A7A-49C0-8DD9-2B06A9EC6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umeral 22. Diciembre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24" i="1"/>
  <c r="G23" i="1"/>
  <c r="G22" i="1"/>
  <c r="G21" i="1"/>
  <c r="G20" i="1"/>
  <c r="G19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<sst xmlns="http://schemas.openxmlformats.org/spreadsheetml/2006/main" count="107" uniqueCount="72">
  <si>
    <t>Ing. Juan Carlos Lemus Zelada</t>
  </si>
  <si>
    <t>FECHA DE COMPRA</t>
  </si>
  <si>
    <t>NIT</t>
  </si>
  <si>
    <t>PROVEEDOR</t>
  </si>
  <si>
    <t>DESCRIPCIÓN DE COMPRA</t>
  </si>
  <si>
    <t>CANTIDAD</t>
  </si>
  <si>
    <t>PRECIO UNITARIO</t>
  </si>
  <si>
    <t>PRECIO TOTAL</t>
  </si>
  <si>
    <t>NÚMERO DE FACTURA</t>
  </si>
  <si>
    <t>SOLICITADO POR</t>
  </si>
  <si>
    <t>DIRECCIÓN</t>
  </si>
  <si>
    <t>Admnistrativa y Financiera</t>
  </si>
  <si>
    <t xml:space="preserve"> TELECOMUNICACIONES DE GUATEMALA, SOCIEDAD ANONIMA</t>
  </si>
  <si>
    <t>COMPAÑIA DEL AGUA DEL MARISCAL, SOCIEDAD ANONIMA</t>
  </si>
  <si>
    <t xml:space="preserve"> EMPRESA ELECTRICA DE GUATEMALA SOCIEDAD ANONIMA</t>
  </si>
  <si>
    <t>Administrativa y Financiera</t>
  </si>
  <si>
    <t>Lic Roberto Tun</t>
  </si>
  <si>
    <t>Ing. Carlos Santiago Archila Sapón</t>
  </si>
  <si>
    <t>MARMOL ALFREDO ORLANDO</t>
  </si>
  <si>
    <t>DISTRIBUIDORA JALAPEÑA, SOCIEDAD ANONIMA</t>
  </si>
  <si>
    <t>Ing, Carlos Santiago Archila Sapón</t>
  </si>
  <si>
    <t xml:space="preserve"> Agua: Clase: Purificada; Garrafón</t>
  </si>
  <si>
    <t>Sello; Ancho: 50 Milímetro; Largo: 30 Milímetro; Líneas: 4 ; Material: Plástico; Tipo: Automático; Unidad.</t>
  </si>
  <si>
    <t>GUAJARDO CARRASCO PABLO ANTONIO</t>
  </si>
  <si>
    <t>DE LEÓN RUDY ADELSON</t>
  </si>
  <si>
    <r>
      <t xml:space="preserve">ARTÍCULO 10, NUMERAL 22 - LEY DE ACCESO A LA INFORMACIÓN PÚBLICA -       
</t>
    </r>
    <r>
      <rPr>
        <sz val="7.5"/>
        <color theme="1"/>
        <rFont val="Arial"/>
        <family val="2"/>
      </rPr>
      <t>Listado de Compras Directas</t>
    </r>
    <r>
      <rPr>
        <b/>
        <sz val="7.5"/>
        <color theme="1"/>
        <rFont val="Arial"/>
        <family val="2"/>
      </rPr>
      <t xml:space="preserve">
DIRECCIÓN ADMINISTRATIVA Y FINANCIERA
SUBDIRECCIÓN ADMINISTRATIVA
Información del 01 al 31 de diciembre de 2023.</t>
    </r>
  </si>
  <si>
    <t>Extracción de basura correspondiente al mes de diciembre de 2023.</t>
  </si>
  <si>
    <t>Plan corporativo de telefonía móvil celular correspondiente al período del 2 de Noviembre al 01 de Diciembre de 2023.</t>
  </si>
  <si>
    <t>Servicio de señal de televisión por cable , correspondiente al mes de Noviembre de 2023.</t>
  </si>
  <si>
    <t>DISTRIBUIDORA CLEANDISPER, SOCIEDAD ANONIMA</t>
  </si>
  <si>
    <t>UNISUPER, SOCIEDAD ANONIMA</t>
  </si>
  <si>
    <t>LHR CORPORACION, S.A.</t>
  </si>
  <si>
    <t>DIRECCION GENERAL DEL DIARIO DE CENTRO AMERICA Y TIPOGRAFIA NACIONAL</t>
  </si>
  <si>
    <t>Servicio de energía eléctrica  correspondiente al período del 08 de noviembre al 08 de diciembre de 2023.</t>
  </si>
  <si>
    <t>EDICIONES DON QUIJOTE SOCIEDAD ANONIMA</t>
  </si>
  <si>
    <t>Servicio de impresión de ciento cincuenta (150) fólderes porta diploma (incluye fólderes) con el logo y nombre de INEES para uso de la Subdirección de Control Académico.</t>
  </si>
  <si>
    <t>METRICA SOCIEDAD ANONIMA</t>
  </si>
  <si>
    <t>HUMAN BRANDS GUATEMALA, SOCIEDAD ANÓNIMA</t>
  </si>
  <si>
    <t>Compra de un (01) alojamiento web, para la publicación de sitio web institucional y plataforma Moodle de la Dirección Académica del INEES; por un periodo de un año, a partir del 16 de diciembre del 2023.</t>
  </si>
  <si>
    <t>4D648E31-59461608</t>
  </si>
  <si>
    <t>7B05AD8D - 1476280473</t>
  </si>
  <si>
    <t>C59AB9E6 - 3847704494</t>
  </si>
  <si>
    <t>C7409FB0-916082268</t>
  </si>
  <si>
    <t>395B0AAD-3971236499</t>
  </si>
  <si>
    <t>D720576B-1851934066</t>
  </si>
  <si>
    <t>F6E27E43-95964032</t>
  </si>
  <si>
    <t>6B369752-4179380354</t>
  </si>
  <si>
    <t>27ECB030-728908572</t>
  </si>
  <si>
    <t>2B5D6856-549538253</t>
  </si>
  <si>
    <t>C030B69C-1503086166</t>
  </si>
  <si>
    <t>BA23502C - 1407863888</t>
  </si>
  <si>
    <t>E08F6CC3 - 4050996455</t>
  </si>
  <si>
    <t>1151E1E1 - 3604892580</t>
  </si>
  <si>
    <t>94983FD6 - 1232620321</t>
  </si>
  <si>
    <t>MSc. Julia Rosario García Samayoa</t>
  </si>
  <si>
    <t>Académica</t>
  </si>
  <si>
    <t>Asuntos Jurídicos</t>
  </si>
  <si>
    <t>MSc. Nathan Estuardo Santay Campos</t>
  </si>
  <si>
    <t>Ing. Benito González Jiménez</t>
  </si>
  <si>
    <t>Informática</t>
  </si>
  <si>
    <t>Servicio de telefonía fija, correspondiente al período del 01 de noviembre al 01 de diciembre de 2023.</t>
  </si>
  <si>
    <t>Servicio de agua potable, según cuenta 8-1241, correspondiente al período del 05 de noviembre al 04 de diciembre de 2023.</t>
  </si>
  <si>
    <t>Servicio de señal de televisión por cable, correspondiente al mes de Diciembre de 2023.</t>
  </si>
  <si>
    <t>Botiquín de primeros auxilios; Contenedor: Caja plástica; Incluye: Acetaminofén, diclofenaco, agua oxigenada, alcohol, algodón, gasas estériles, vendas de gasa, vendas elásticas, guantes descartable, curitas, micropore, crema para quemaduras, toallitas con alcohol, vendas adhesivas para quemaduras; Unidad.</t>
  </si>
  <si>
    <t>Jugo. Clase: Con pulpa; Dietética: No; Sabor: Naranja; Envase.</t>
  </si>
  <si>
    <t>Pan. Relleno: Pollo;  Tipo: Pirujo; Unidad.</t>
  </si>
  <si>
    <t>Agua: Clase: Purificada; Garrafón</t>
  </si>
  <si>
    <t>Suscripción; Clase: Diario oficial; Periodicidad: Anual; Unidad.</t>
  </si>
  <si>
    <t>Compra de veintiséis (26) Licencias de Microsoft 365 (Empresa estándar) con vigencia de seis (06) meses.</t>
  </si>
  <si>
    <t>Recibo No. 63-A2-VSN 00002720</t>
  </si>
  <si>
    <t>Lcda. Ingrid Coralia Miranda de Laymez</t>
  </si>
  <si>
    <t>7DA3D0FC-512311437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</si>
</sst>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4" fontId="6" fillId="0" borderId="1" xfId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6" fillId="0" borderId="0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showWhiteSpace="0" view="pageLayout" topLeftCell="A10" zoomScale="112" zoomScaleNormal="100" zoomScalePageLayoutView="112" workbookViewId="0">
      <selection activeCell="H19" sqref="H19"/>
    </sheetView>
  </sheetViews>
  <sheetFormatPr baseColWidth="10" defaultRowHeight="15" x14ac:dyDescent="0.25"/>
  <cols>
    <col min="1" max="1" width="9.140625" customWidth="1"/>
    <col min="2" max="2" width="7" customWidth="1"/>
    <col min="3" max="3" width="22.5703125" customWidth="1"/>
    <col min="4" max="4" width="25.28515625" customWidth="1"/>
    <col min="5" max="5" width="8.5703125" customWidth="1"/>
    <col min="6" max="6" width="8.7109375" customWidth="1"/>
    <col min="7" max="7" width="9.140625" customWidth="1"/>
    <col min="8" max="8" width="9.5703125" customWidth="1"/>
    <col min="9" max="9" width="10.42578125" customWidth="1"/>
    <col min="10" max="10" width="11.28515625" customWidth="1"/>
    <col min="11" max="11" width="9" customWidth="1"/>
    <col min="12" max="12" width="6.140625" customWidth="1"/>
    <col min="13" max="13" width="19" customWidth="1"/>
    <col min="14" max="14" width="26.5703125" customWidth="1"/>
    <col min="15" max="15" width="9.5703125" customWidth="1"/>
    <col min="16" max="17" width="10.140625" customWidth="1"/>
    <col min="18" max="18" width="9.5703125" customWidth="1"/>
    <col min="19" max="19" width="10.42578125" customWidth="1"/>
  </cols>
  <sheetData>
    <row r="1" spans="1:20" ht="60" customHeight="1" x14ac:dyDescent="0.25">
      <c r="A1" s="23" t="s">
        <v>25</v>
      </c>
      <c r="B1" s="23"/>
      <c r="C1" s="23"/>
      <c r="D1" s="23"/>
      <c r="E1" s="23"/>
      <c r="F1" s="23"/>
      <c r="G1" s="23"/>
      <c r="H1" s="24"/>
      <c r="I1" s="24"/>
      <c r="J1" s="24"/>
      <c r="K1" s="10"/>
      <c r="L1" s="11"/>
      <c r="M1" s="12"/>
      <c r="N1" s="12"/>
      <c r="O1" s="11"/>
      <c r="P1" s="13"/>
      <c r="Q1" s="13"/>
      <c r="R1" s="12"/>
      <c r="S1" s="12"/>
      <c r="T1" s="12"/>
    </row>
    <row r="2" spans="1:20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0"/>
      <c r="L2" s="11"/>
      <c r="M2" s="12"/>
      <c r="N2" s="12"/>
      <c r="O2" s="11"/>
      <c r="P2" s="13"/>
      <c r="Q2" s="13"/>
      <c r="R2" s="12"/>
      <c r="S2" s="12"/>
      <c r="T2" s="12"/>
    </row>
    <row r="3" spans="1:20" s="25" customFormat="1" ht="27" x14ac:dyDescent="0.25">
      <c r="A3" s="7">
        <v>45261</v>
      </c>
      <c r="B3" s="8">
        <v>18112420</v>
      </c>
      <c r="C3" s="5" t="s">
        <v>18</v>
      </c>
      <c r="D3" s="5" t="s">
        <v>26</v>
      </c>
      <c r="E3" s="8">
        <v>1</v>
      </c>
      <c r="F3" s="15">
        <v>60</v>
      </c>
      <c r="G3" s="6">
        <f t="shared" ref="G3:G11" si="0">+E3*F3</f>
        <v>60</v>
      </c>
      <c r="H3" s="5" t="s">
        <v>39</v>
      </c>
      <c r="I3" s="5" t="s">
        <v>20</v>
      </c>
      <c r="J3" s="5" t="s">
        <v>15</v>
      </c>
      <c r="K3" s="10"/>
      <c r="L3" s="11"/>
      <c r="M3" s="12"/>
      <c r="N3" s="12"/>
      <c r="O3" s="11"/>
      <c r="P3" s="13"/>
      <c r="Q3" s="13"/>
      <c r="R3" s="12"/>
      <c r="S3" s="12"/>
      <c r="T3" s="12"/>
    </row>
    <row r="4" spans="1:20" s="25" customFormat="1" ht="27" x14ac:dyDescent="0.25">
      <c r="A4" s="17">
        <v>45264</v>
      </c>
      <c r="B4" s="18">
        <v>9929290</v>
      </c>
      <c r="C4" s="19" t="s">
        <v>12</v>
      </c>
      <c r="D4" s="19" t="s">
        <v>60</v>
      </c>
      <c r="E4" s="8">
        <v>1</v>
      </c>
      <c r="F4" s="15">
        <v>1760</v>
      </c>
      <c r="G4" s="6">
        <f t="shared" si="0"/>
        <v>1760</v>
      </c>
      <c r="H4" s="5" t="s">
        <v>40</v>
      </c>
      <c r="I4" s="5" t="s">
        <v>20</v>
      </c>
      <c r="J4" s="5" t="s">
        <v>11</v>
      </c>
      <c r="K4" s="10"/>
      <c r="L4" s="11"/>
      <c r="M4" s="12"/>
      <c r="N4" s="12"/>
      <c r="O4" s="11"/>
      <c r="P4" s="13"/>
      <c r="Q4" s="13"/>
      <c r="R4" s="12"/>
      <c r="S4" s="12"/>
      <c r="T4" s="12"/>
    </row>
    <row r="5" spans="1:20" s="25" customFormat="1" ht="36" x14ac:dyDescent="0.25">
      <c r="A5" s="7">
        <v>45265</v>
      </c>
      <c r="B5" s="8">
        <v>9929290</v>
      </c>
      <c r="C5" s="5" t="s">
        <v>12</v>
      </c>
      <c r="D5" s="5" t="s">
        <v>27</v>
      </c>
      <c r="E5" s="8">
        <v>1</v>
      </c>
      <c r="F5" s="16">
        <v>895</v>
      </c>
      <c r="G5" s="6">
        <f t="shared" si="0"/>
        <v>895</v>
      </c>
      <c r="H5" s="5" t="s">
        <v>41</v>
      </c>
      <c r="I5" s="5" t="s">
        <v>0</v>
      </c>
      <c r="J5" s="5" t="s">
        <v>11</v>
      </c>
      <c r="K5" s="10"/>
      <c r="L5" s="11"/>
      <c r="M5" s="12"/>
      <c r="N5" s="12"/>
      <c r="O5" s="11"/>
      <c r="P5" s="13"/>
      <c r="Q5" s="13"/>
      <c r="R5" s="12"/>
      <c r="S5" s="12"/>
      <c r="T5" s="12"/>
    </row>
    <row r="6" spans="1:20" s="25" customFormat="1" ht="27" x14ac:dyDescent="0.25">
      <c r="A6" s="7">
        <v>45264</v>
      </c>
      <c r="B6" s="8">
        <v>4189795</v>
      </c>
      <c r="C6" s="5" t="s">
        <v>13</v>
      </c>
      <c r="D6" s="5" t="s">
        <v>61</v>
      </c>
      <c r="E6" s="8">
        <v>1</v>
      </c>
      <c r="F6" s="16">
        <v>262</v>
      </c>
      <c r="G6" s="6">
        <f t="shared" si="0"/>
        <v>262</v>
      </c>
      <c r="H6" s="5" t="s">
        <v>42</v>
      </c>
      <c r="I6" s="5" t="s">
        <v>17</v>
      </c>
      <c r="J6" s="5" t="s">
        <v>15</v>
      </c>
      <c r="K6" s="10"/>
      <c r="L6" s="14"/>
      <c r="M6" s="12"/>
      <c r="N6" s="12"/>
      <c r="O6" s="11"/>
      <c r="P6" s="13"/>
      <c r="Q6" s="13"/>
      <c r="R6" s="12"/>
      <c r="S6" s="12"/>
      <c r="T6" s="12"/>
    </row>
    <row r="7" spans="1:20" s="25" customFormat="1" ht="27" x14ac:dyDescent="0.25">
      <c r="A7" s="9">
        <v>45265</v>
      </c>
      <c r="B7" s="4">
        <v>2329557</v>
      </c>
      <c r="C7" s="5" t="s">
        <v>23</v>
      </c>
      <c r="D7" s="5" t="s">
        <v>28</v>
      </c>
      <c r="E7" s="8">
        <v>1</v>
      </c>
      <c r="F7" s="16">
        <v>185</v>
      </c>
      <c r="G7" s="6">
        <f t="shared" si="0"/>
        <v>185</v>
      </c>
      <c r="H7" s="5" t="s">
        <v>43</v>
      </c>
      <c r="I7" s="5" t="s">
        <v>20</v>
      </c>
      <c r="J7" s="5" t="s">
        <v>11</v>
      </c>
      <c r="K7" s="10"/>
      <c r="L7" s="14"/>
      <c r="M7" s="12"/>
      <c r="N7" s="12"/>
      <c r="O7" s="11"/>
      <c r="P7" s="13"/>
      <c r="Q7" s="13"/>
      <c r="R7" s="12"/>
      <c r="S7" s="12"/>
      <c r="T7" s="12"/>
    </row>
    <row r="8" spans="1:20" s="25" customFormat="1" ht="27" x14ac:dyDescent="0.25">
      <c r="A8" s="9">
        <v>45265</v>
      </c>
      <c r="B8" s="4">
        <v>2329557</v>
      </c>
      <c r="C8" s="5" t="s">
        <v>23</v>
      </c>
      <c r="D8" s="5" t="s">
        <v>62</v>
      </c>
      <c r="E8" s="8">
        <v>1</v>
      </c>
      <c r="F8" s="15">
        <v>185</v>
      </c>
      <c r="G8" s="6">
        <f t="shared" si="0"/>
        <v>185</v>
      </c>
      <c r="H8" s="5" t="s">
        <v>44</v>
      </c>
      <c r="I8" s="5" t="s">
        <v>20</v>
      </c>
      <c r="J8" s="5" t="s">
        <v>11</v>
      </c>
      <c r="K8" s="10"/>
      <c r="L8" s="14"/>
      <c r="M8" s="12"/>
      <c r="N8" s="12"/>
      <c r="O8" s="11"/>
      <c r="P8" s="13"/>
      <c r="Q8" s="13"/>
      <c r="R8" s="12"/>
      <c r="S8" s="12"/>
      <c r="T8" s="12"/>
    </row>
    <row r="9" spans="1:20" s="25" customFormat="1" ht="81" x14ac:dyDescent="0.25">
      <c r="A9" s="9">
        <v>45266</v>
      </c>
      <c r="B9" s="4">
        <v>72729929</v>
      </c>
      <c r="C9" s="5" t="s">
        <v>29</v>
      </c>
      <c r="D9" s="5" t="s">
        <v>63</v>
      </c>
      <c r="E9" s="8">
        <v>1</v>
      </c>
      <c r="F9" s="16">
        <v>727</v>
      </c>
      <c r="G9" s="6">
        <f t="shared" si="0"/>
        <v>727</v>
      </c>
      <c r="H9" s="5" t="s">
        <v>45</v>
      </c>
      <c r="I9" s="5" t="s">
        <v>20</v>
      </c>
      <c r="J9" s="5" t="s">
        <v>11</v>
      </c>
      <c r="K9" s="10"/>
      <c r="L9" s="14"/>
      <c r="M9" s="12"/>
      <c r="N9" s="12"/>
      <c r="O9" s="11"/>
      <c r="P9" s="13"/>
      <c r="Q9" s="13"/>
      <c r="R9" s="12"/>
      <c r="S9" s="12"/>
      <c r="T9" s="12"/>
    </row>
    <row r="10" spans="1:20" s="25" customFormat="1" ht="27" x14ac:dyDescent="0.25">
      <c r="A10" s="9">
        <v>45266</v>
      </c>
      <c r="B10" s="4">
        <v>27051145</v>
      </c>
      <c r="C10" s="5" t="s">
        <v>24</v>
      </c>
      <c r="D10" s="5" t="s">
        <v>22</v>
      </c>
      <c r="E10" s="8">
        <v>1</v>
      </c>
      <c r="F10" s="16">
        <v>100</v>
      </c>
      <c r="G10" s="6">
        <f t="shared" si="0"/>
        <v>100</v>
      </c>
      <c r="H10" s="5" t="s">
        <v>46</v>
      </c>
      <c r="I10" s="5" t="s">
        <v>16</v>
      </c>
      <c r="J10" s="5" t="s">
        <v>11</v>
      </c>
    </row>
    <row r="11" spans="1:20" s="25" customFormat="1" ht="27" x14ac:dyDescent="0.25">
      <c r="A11" s="9">
        <v>45266</v>
      </c>
      <c r="B11" s="4">
        <v>26532476</v>
      </c>
      <c r="C11" s="5" t="s">
        <v>30</v>
      </c>
      <c r="D11" s="5" t="s">
        <v>64</v>
      </c>
      <c r="E11" s="8">
        <v>2</v>
      </c>
      <c r="F11" s="16">
        <v>23.85</v>
      </c>
      <c r="G11" s="6">
        <f t="shared" si="0"/>
        <v>47.7</v>
      </c>
      <c r="H11" s="5" t="s">
        <v>47</v>
      </c>
      <c r="I11" s="5" t="s">
        <v>54</v>
      </c>
      <c r="J11" s="5" t="s">
        <v>55</v>
      </c>
    </row>
    <row r="12" spans="1:20" x14ac:dyDescent="0.25">
      <c r="A12" s="20"/>
      <c r="B12" s="11"/>
      <c r="C12" s="12"/>
      <c r="D12" s="12"/>
      <c r="E12" s="21"/>
      <c r="F12" s="22"/>
      <c r="G12" s="13"/>
      <c r="H12" s="12"/>
      <c r="I12" s="12"/>
      <c r="J12" s="12"/>
    </row>
    <row r="13" spans="1:20" x14ac:dyDescent="0.25">
      <c r="A13" s="20"/>
      <c r="B13" s="11"/>
      <c r="C13" s="12"/>
      <c r="D13" s="12"/>
      <c r="E13" s="21"/>
      <c r="F13" s="22"/>
      <c r="G13" s="13"/>
      <c r="H13" s="12"/>
      <c r="I13" s="12"/>
      <c r="J13" s="12"/>
    </row>
    <row r="14" spans="1:20" x14ac:dyDescent="0.25">
      <c r="A14" s="20"/>
      <c r="B14" s="11"/>
      <c r="C14" s="12"/>
      <c r="D14" s="12"/>
      <c r="E14" s="21"/>
      <c r="F14" s="22"/>
      <c r="G14" s="13"/>
      <c r="H14" s="12"/>
      <c r="I14" s="12"/>
      <c r="J14" s="12"/>
    </row>
    <row r="15" spans="1:20" ht="56.25" customHeight="1" x14ac:dyDescent="0.25">
      <c r="A15" s="23" t="s">
        <v>25</v>
      </c>
      <c r="B15" s="23"/>
      <c r="C15" s="23"/>
      <c r="D15" s="23"/>
      <c r="E15" s="23"/>
      <c r="F15" s="23"/>
      <c r="G15" s="23"/>
      <c r="H15" s="24"/>
      <c r="I15" s="24"/>
      <c r="J15" s="24"/>
    </row>
    <row r="16" spans="1:20" ht="27" x14ac:dyDescent="0.25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2" t="s">
        <v>7</v>
      </c>
      <c r="H16" s="3" t="s">
        <v>8</v>
      </c>
      <c r="I16" s="3" t="s">
        <v>9</v>
      </c>
      <c r="J16" s="3" t="s">
        <v>10</v>
      </c>
    </row>
    <row r="17" spans="1:10" s="25" customFormat="1" ht="27" x14ac:dyDescent="0.25">
      <c r="A17" s="9">
        <v>45266</v>
      </c>
      <c r="B17" s="4">
        <v>26532476</v>
      </c>
      <c r="C17" s="5" t="s">
        <v>31</v>
      </c>
      <c r="D17" s="5" t="s">
        <v>65</v>
      </c>
      <c r="E17" s="8">
        <v>15</v>
      </c>
      <c r="F17" s="15">
        <v>8</v>
      </c>
      <c r="G17" s="6">
        <f t="shared" ref="G17:G24" si="1">+E17*F17</f>
        <v>120</v>
      </c>
      <c r="H17" s="5" t="s">
        <v>48</v>
      </c>
      <c r="I17" s="5" t="s">
        <v>54</v>
      </c>
      <c r="J17" s="5" t="s">
        <v>55</v>
      </c>
    </row>
    <row r="18" spans="1:10" s="25" customFormat="1" ht="27" x14ac:dyDescent="0.25">
      <c r="A18" s="9">
        <v>45266</v>
      </c>
      <c r="B18" s="4">
        <v>3306224</v>
      </c>
      <c r="C18" s="27" t="s">
        <v>19</v>
      </c>
      <c r="D18" s="5" t="s">
        <v>66</v>
      </c>
      <c r="E18" s="8">
        <v>50</v>
      </c>
      <c r="F18" s="15">
        <v>14</v>
      </c>
      <c r="G18" s="6">
        <f t="shared" si="1"/>
        <v>700</v>
      </c>
      <c r="H18" s="26" t="s">
        <v>71</v>
      </c>
      <c r="I18" s="5" t="s">
        <v>20</v>
      </c>
      <c r="J18" s="5" t="s">
        <v>11</v>
      </c>
    </row>
    <row r="19" spans="1:10" s="25" customFormat="1" ht="36" x14ac:dyDescent="0.25">
      <c r="A19" s="9">
        <v>45267</v>
      </c>
      <c r="B19" s="4">
        <v>57313008</v>
      </c>
      <c r="C19" s="27" t="s">
        <v>32</v>
      </c>
      <c r="D19" s="5" t="s">
        <v>67</v>
      </c>
      <c r="E19" s="4">
        <v>1</v>
      </c>
      <c r="F19" s="16">
        <v>300</v>
      </c>
      <c r="G19" s="6">
        <f t="shared" si="1"/>
        <v>300</v>
      </c>
      <c r="H19" s="5" t="s">
        <v>69</v>
      </c>
      <c r="I19" s="5" t="s">
        <v>70</v>
      </c>
      <c r="J19" s="5" t="s">
        <v>56</v>
      </c>
    </row>
    <row r="20" spans="1:10" s="25" customFormat="1" ht="27" x14ac:dyDescent="0.25">
      <c r="A20" s="9">
        <v>45268</v>
      </c>
      <c r="B20" s="4">
        <v>326445</v>
      </c>
      <c r="C20" s="27" t="s">
        <v>14</v>
      </c>
      <c r="D20" s="5" t="s">
        <v>33</v>
      </c>
      <c r="E20" s="4">
        <v>1</v>
      </c>
      <c r="F20" s="16">
        <v>3927.33</v>
      </c>
      <c r="G20" s="6">
        <f t="shared" si="1"/>
        <v>3927.33</v>
      </c>
      <c r="H20" s="5" t="s">
        <v>49</v>
      </c>
      <c r="I20" s="5" t="s">
        <v>20</v>
      </c>
      <c r="J20" s="5" t="s">
        <v>11</v>
      </c>
    </row>
    <row r="21" spans="1:10" s="25" customFormat="1" ht="45" x14ac:dyDescent="0.25">
      <c r="A21" s="9">
        <v>45272</v>
      </c>
      <c r="B21" s="4">
        <v>5686776</v>
      </c>
      <c r="C21" s="5" t="s">
        <v>34</v>
      </c>
      <c r="D21" s="5" t="s">
        <v>35</v>
      </c>
      <c r="E21" s="4">
        <v>150</v>
      </c>
      <c r="F21" s="16">
        <v>14.14</v>
      </c>
      <c r="G21" s="6">
        <f t="shared" si="1"/>
        <v>2121</v>
      </c>
      <c r="H21" s="5" t="s">
        <v>50</v>
      </c>
      <c r="I21" s="5" t="s">
        <v>57</v>
      </c>
      <c r="J21" s="5" t="s">
        <v>55</v>
      </c>
    </row>
    <row r="22" spans="1:10" s="25" customFormat="1" ht="27" x14ac:dyDescent="0.25">
      <c r="A22" s="9">
        <v>45272</v>
      </c>
      <c r="B22" s="4">
        <v>3306224</v>
      </c>
      <c r="C22" s="5" t="s">
        <v>19</v>
      </c>
      <c r="D22" s="5" t="s">
        <v>21</v>
      </c>
      <c r="E22" s="4">
        <v>50</v>
      </c>
      <c r="F22" s="16">
        <v>14</v>
      </c>
      <c r="G22" s="6">
        <f t="shared" si="1"/>
        <v>700</v>
      </c>
      <c r="H22" s="5" t="s">
        <v>51</v>
      </c>
      <c r="I22" s="5" t="s">
        <v>20</v>
      </c>
      <c r="J22" s="5" t="s">
        <v>11</v>
      </c>
    </row>
    <row r="23" spans="1:10" s="25" customFormat="1" ht="27" x14ac:dyDescent="0.25">
      <c r="A23" s="9">
        <v>45272</v>
      </c>
      <c r="B23" s="4">
        <v>6328288</v>
      </c>
      <c r="C23" s="5" t="s">
        <v>36</v>
      </c>
      <c r="D23" s="5" t="s">
        <v>68</v>
      </c>
      <c r="E23" s="4">
        <v>26</v>
      </c>
      <c r="F23" s="16">
        <v>610</v>
      </c>
      <c r="G23" s="6">
        <f t="shared" si="1"/>
        <v>15860</v>
      </c>
      <c r="H23" s="5" t="s">
        <v>52</v>
      </c>
      <c r="I23" s="5" t="s">
        <v>58</v>
      </c>
      <c r="J23" s="5" t="s">
        <v>59</v>
      </c>
    </row>
    <row r="24" spans="1:10" s="25" customFormat="1" ht="54" x14ac:dyDescent="0.25">
      <c r="A24" s="9">
        <v>45273</v>
      </c>
      <c r="B24" s="4">
        <v>107911000</v>
      </c>
      <c r="C24" s="5" t="s">
        <v>37</v>
      </c>
      <c r="D24" s="5" t="s">
        <v>38</v>
      </c>
      <c r="E24" s="4">
        <v>1</v>
      </c>
      <c r="F24" s="16">
        <v>24900</v>
      </c>
      <c r="G24" s="6">
        <f t="shared" si="1"/>
        <v>24900</v>
      </c>
      <c r="H24" s="5" t="s">
        <v>53</v>
      </c>
      <c r="I24" s="5" t="s">
        <v>58</v>
      </c>
      <c r="J24" s="5" t="s">
        <v>59</v>
      </c>
    </row>
    <row r="25" spans="1:10" s="25" customFormat="1" x14ac:dyDescent="0.25"/>
  </sheetData>
  <mergeCells count="2">
    <mergeCell ref="A1:J1"/>
    <mergeCell ref="A15:J15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&amp;C&amp;G&amp;R&amp;P</oddHeader>
    <oddFooter>&amp;L&amp;G&amp;C&amp;G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 22. Diciembre2023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2024-01-03T20:00:09Z</cp:lastPrinted>
  <dcterms:created xsi:type="dcterms:W3CDTF">2023-01-25T15:09:17Z</dcterms:created>
  <dcterms:modified xsi:type="dcterms:W3CDTF">2024-01-03T20:05:55Z</dcterms:modified>
</cp:coreProperties>
</file>