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2. Febrero 2024\"/>
    </mc:Choice>
  </mc:AlternateContent>
  <xr:revisionPtr revIDLastSave="0" documentId="13_ncr:1_{6E82ADB0-39BB-4793-AE3F-A019AB7C7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19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<sst xmlns="http://schemas.openxmlformats.org/spreadsheetml/2006/main" count="109" uniqueCount="66">
  <si>
    <t>TELECOMUNICACIONES DE GUATEMALA, SOCIEDAD ANONIMA</t>
  </si>
  <si>
    <t>EMPRESA MUNICIPAL DE AGUA DE LA CIUDAD DE GUATEMALA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</si>
  <si>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</si>
  <si>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</si>
  <si>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</si>
  <si>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</si>
  <si>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</si>
  <si>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</si>
  <si>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</si>
  <si>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</si>
  <si>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</si>
  <si>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</si>
  <si>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</si>
  <si>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</si>
  <si>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METRICA SOCIEDAD ANONIMA</t>
  </si>
  <si>
    <t>Ing, Juan Carlos Lemus Zelada</t>
  </si>
  <si>
    <t>Admnistrativa y Financiera</t>
  </si>
  <si>
    <t>Ing, Carlos Santiago Archila Sapón</t>
  </si>
  <si>
    <t>Informática</t>
  </si>
  <si>
    <t>Ing. Benito González Jiménez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</si>
  <si>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29 de febrero de 2024.</t>
    </r>
  </si>
  <si>
    <t>Servicio de agua potable, según cuenta 8-1241, correspondiente al período del 05 de enero al 03 de febrero de 2024.</t>
  </si>
  <si>
    <t>A7625B96-272649857</t>
  </si>
  <si>
    <t>Servicio de extracción de basura, correspondiente al mes de enero de 2024.</t>
  </si>
  <si>
    <t>D9113C14-2384545229</t>
  </si>
  <si>
    <t>MARMOL ALFREDO ORLANDO</t>
  </si>
  <si>
    <t>GUAJARDO CARRASCO PABLO ANTONIO</t>
  </si>
  <si>
    <t>COFIÑO STAHL Y COMPAÑIA SOCIEDAD ANONIMA</t>
  </si>
  <si>
    <t>DISTRIBUIDORA JALAPEÑA, SOCIEDAD ANONIMA</t>
  </si>
  <si>
    <t>BAMACA GONZALEZ LUIS FELIPE</t>
  </si>
  <si>
    <t>637672K</t>
  </si>
  <si>
    <t>CONTRALORIA GENERAL DE CUENTAS</t>
  </si>
  <si>
    <t>PAPELERIA ARRIOLA, SOCIEDAD ANONIMA</t>
  </si>
  <si>
    <t>NIKAMI IMPORTACIONES , SOCIEDAD ANONIMA</t>
  </si>
  <si>
    <t>Tóner; Código: Cf210a; Color: Negro; Uso: Impresora; Unidad.</t>
  </si>
  <si>
    <t>Tóner; Código: Ce310a; Color: Negro; Uso: Impresora; Unidad.</t>
  </si>
  <si>
    <t>Servicio de telefonía fija mediante el número 2496-2900, correspondiente al período del 02 de enero al 01 de febrero de 2024.</t>
  </si>
  <si>
    <t>Servicio de energía eléctrica, según correlativo 1567063 y contador R61068, correspondiente al período del 09 de enero al 07 de febrero de 2024.</t>
  </si>
  <si>
    <t>Servicio de agua potable y alcantarillado según No. de Medidor 70131987, correspondiente al mes de enero de 2024.</t>
  </si>
  <si>
    <t>Servicio de alcantarillado, según No. de Medidor 13607040, correspondiente al mes de enero de 2024.</t>
  </si>
  <si>
    <t>Servicio de señal de televisión por cable, correspondiente al mes de enero de 2024.</t>
  </si>
  <si>
    <t>Servicio de mantenimiento mayor y cambio de batería al vehículo tipo camioneta, Marca Toyota, Línea 4-Runner, Modelo 2013, Placa P219FKW.</t>
  </si>
  <si>
    <t>Habilitación de cien (100) hojas móviles para Libro de Actas de Acciones de Personal.</t>
  </si>
  <si>
    <t>Autorización de cien (100) hojas móviles para Libro de Actas de Acciones de Personal.</t>
  </si>
  <si>
    <t>Papel couché, Base:100; Cara: 2 Caras; Clase; Blanco brillante; Tamaño: Carta; Paquete (100*1).</t>
  </si>
  <si>
    <t>Plan corporativo de telefonía móvil celular, correspondiente al período del 02 de enero al 01 de febrero de 2024.</t>
  </si>
  <si>
    <t>Agua: Clase: Purificada; Garrafón</t>
  </si>
  <si>
    <t>Licencia Canva para Equipos, para cinco (05) usuarios, con vigencia de un (01) año.</t>
  </si>
  <si>
    <t>Licencias ESET PROTECT Entry On-Prem para Gobierno, con vigencia de dos años.</t>
  </si>
  <si>
    <t>DC434B1F-326975704</t>
  </si>
  <si>
    <t>AC218A14 - 1341082518</t>
  </si>
  <si>
    <t>78866857 - 1728859032</t>
  </si>
  <si>
    <t>EEC01BD7 - 1002915851</t>
  </si>
  <si>
    <t>DBCB021B - 2553562920</t>
  </si>
  <si>
    <t>A336E9B7 - 2529839898</t>
  </si>
  <si>
    <t>19B42191 - 3138799292</t>
  </si>
  <si>
    <t>87B5380C - 220414256</t>
  </si>
  <si>
    <t>Forma 63A No. 4086692 y Recibo No. L-88821010</t>
  </si>
  <si>
    <t>Forma 63A No. 4086693 y Recibo No. L-88821011</t>
  </si>
  <si>
    <t>4D56E9B4 - 3665905180</t>
  </si>
  <si>
    <t>FA72BAC6 - 3275375829</t>
  </si>
  <si>
    <t>A6011B5E-3725476475</t>
  </si>
  <si>
    <t>C1DC4815 - 2789362558</t>
  </si>
  <si>
    <t>Lic. Roberto Tun Jefe de Gestión</t>
  </si>
  <si>
    <t>MSc. Julia Rosario García Samayoa</t>
  </si>
  <si>
    <t>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</si>
</sst>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Layout" zoomScale="96" zoomScaleNormal="100" zoomScalePageLayoutView="96" workbookViewId="0">
      <selection activeCell="I34" sqref="I34"/>
    </sheetView>
  </sheetViews>
  <sheetFormatPr baseColWidth="10" defaultRowHeight="15" x14ac:dyDescent="0.25"/>
  <cols>
    <col min="1" max="1" width="9" customWidth="1"/>
    <col min="2" max="2" width="8.5703125" customWidth="1"/>
    <col min="3" max="3" width="19" customWidth="1"/>
    <col min="4" max="4" width="23.7109375" customWidth="1"/>
    <col min="5" max="5" width="10" customWidth="1"/>
    <col min="6" max="7" width="10.140625" customWidth="1"/>
    <col min="8" max="8" width="9.5703125" customWidth="1"/>
    <col min="9" max="9" width="10.42578125" customWidth="1"/>
    <col min="10" max="10" width="11.28515625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16" t="s">
        <v>20</v>
      </c>
      <c r="B1" s="16"/>
      <c r="C1" s="16"/>
      <c r="D1" s="16"/>
      <c r="E1" s="16"/>
      <c r="F1" s="16"/>
      <c r="G1" s="16"/>
      <c r="H1" s="17"/>
      <c r="I1" s="17"/>
      <c r="J1" s="17"/>
      <c r="K1" s="1"/>
    </row>
    <row r="2" spans="1:11" ht="35.25" customHeight="1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  <c r="H2" s="4" t="s">
        <v>11</v>
      </c>
      <c r="I2" s="4" t="s">
        <v>12</v>
      </c>
      <c r="J2" s="4" t="s">
        <v>13</v>
      </c>
    </row>
    <row r="3" spans="1:11" ht="26.25" customHeight="1" x14ac:dyDescent="0.25">
      <c r="A3" s="5">
        <v>45327</v>
      </c>
      <c r="B3" s="6">
        <v>4189795</v>
      </c>
      <c r="C3" s="7" t="s">
        <v>2</v>
      </c>
      <c r="D3" s="7" t="s">
        <v>21</v>
      </c>
      <c r="E3" s="8">
        <v>1</v>
      </c>
      <c r="F3" s="9">
        <v>262</v>
      </c>
      <c r="G3" s="9">
        <f t="shared" ref="G3:G19" si="0">+E3*F3</f>
        <v>262</v>
      </c>
      <c r="H3" s="7" t="s">
        <v>22</v>
      </c>
      <c r="I3" s="7" t="s">
        <v>17</v>
      </c>
      <c r="J3" s="7" t="s">
        <v>16</v>
      </c>
    </row>
    <row r="4" spans="1:11" ht="26.25" customHeight="1" x14ac:dyDescent="0.25">
      <c r="A4" s="5">
        <v>45329</v>
      </c>
      <c r="B4" s="6">
        <v>18112420</v>
      </c>
      <c r="C4" s="7" t="s">
        <v>25</v>
      </c>
      <c r="D4" s="7" t="s">
        <v>23</v>
      </c>
      <c r="E4" s="8">
        <v>1</v>
      </c>
      <c r="F4" s="9">
        <v>60</v>
      </c>
      <c r="G4" s="9">
        <f t="shared" si="0"/>
        <v>60</v>
      </c>
      <c r="H4" s="7" t="s">
        <v>24</v>
      </c>
      <c r="I4" s="7" t="s">
        <v>17</v>
      </c>
      <c r="J4" s="7" t="s">
        <v>16</v>
      </c>
    </row>
    <row r="5" spans="1:11" ht="26.25" customHeight="1" x14ac:dyDescent="0.25">
      <c r="A5" s="5">
        <v>45329</v>
      </c>
      <c r="B5" s="6">
        <v>326445</v>
      </c>
      <c r="C5" s="7" t="s">
        <v>3</v>
      </c>
      <c r="D5" s="7" t="s">
        <v>37</v>
      </c>
      <c r="E5" s="8">
        <v>1</v>
      </c>
      <c r="F5" s="9">
        <v>4016.89</v>
      </c>
      <c r="G5" s="9">
        <f t="shared" si="0"/>
        <v>4016.89</v>
      </c>
      <c r="H5" s="7" t="s">
        <v>49</v>
      </c>
      <c r="I5" s="7" t="s">
        <v>17</v>
      </c>
      <c r="J5" s="7" t="s">
        <v>16</v>
      </c>
    </row>
    <row r="6" spans="1:11" ht="26.25" customHeight="1" x14ac:dyDescent="0.25">
      <c r="A6" s="5">
        <v>45330</v>
      </c>
      <c r="B6" s="6">
        <v>3306518</v>
      </c>
      <c r="C6" s="7" t="s">
        <v>1</v>
      </c>
      <c r="D6" s="7" t="s">
        <v>38</v>
      </c>
      <c r="E6" s="8">
        <v>1</v>
      </c>
      <c r="F6" s="9">
        <v>314.97000000000003</v>
      </c>
      <c r="G6" s="9">
        <f t="shared" si="0"/>
        <v>314.97000000000003</v>
      </c>
      <c r="H6" s="7" t="s">
        <v>50</v>
      </c>
      <c r="I6" s="7" t="s">
        <v>17</v>
      </c>
      <c r="J6" s="7" t="s">
        <v>16</v>
      </c>
    </row>
    <row r="7" spans="1:11" ht="26.25" customHeight="1" x14ac:dyDescent="0.25">
      <c r="A7" s="5">
        <v>45330</v>
      </c>
      <c r="B7" s="6">
        <v>3306518</v>
      </c>
      <c r="C7" s="7" t="s">
        <v>1</v>
      </c>
      <c r="D7" s="7" t="s">
        <v>39</v>
      </c>
      <c r="E7" s="8">
        <v>1</v>
      </c>
      <c r="F7" s="9">
        <v>78.040000000000006</v>
      </c>
      <c r="G7" s="9">
        <f t="shared" si="0"/>
        <v>78.040000000000006</v>
      </c>
      <c r="H7" s="7" t="s">
        <v>51</v>
      </c>
      <c r="I7" s="7" t="s">
        <v>17</v>
      </c>
      <c r="J7" s="7" t="s">
        <v>16</v>
      </c>
    </row>
    <row r="8" spans="1:11" ht="26.25" customHeight="1" x14ac:dyDescent="0.25">
      <c r="A8" s="5">
        <v>45335</v>
      </c>
      <c r="B8" s="6">
        <v>2329557</v>
      </c>
      <c r="C8" s="7" t="s">
        <v>26</v>
      </c>
      <c r="D8" s="7" t="s">
        <v>40</v>
      </c>
      <c r="E8" s="8">
        <v>1</v>
      </c>
      <c r="F8" s="9">
        <v>185</v>
      </c>
      <c r="G8" s="9">
        <f t="shared" si="0"/>
        <v>185</v>
      </c>
      <c r="H8" s="7" t="s">
        <v>52</v>
      </c>
      <c r="I8" s="7" t="s">
        <v>17</v>
      </c>
      <c r="J8" s="7" t="s">
        <v>16</v>
      </c>
    </row>
    <row r="9" spans="1:11" ht="26.25" customHeight="1" x14ac:dyDescent="0.25">
      <c r="A9" s="5">
        <v>45335</v>
      </c>
      <c r="B9" s="6">
        <v>332917</v>
      </c>
      <c r="C9" s="7" t="s">
        <v>27</v>
      </c>
      <c r="D9" s="7" t="s">
        <v>41</v>
      </c>
      <c r="E9" s="8">
        <v>1</v>
      </c>
      <c r="F9" s="9">
        <v>4990</v>
      </c>
      <c r="G9" s="9">
        <f t="shared" si="0"/>
        <v>4990</v>
      </c>
      <c r="H9" s="7" t="s">
        <v>53</v>
      </c>
      <c r="I9" s="7" t="s">
        <v>17</v>
      </c>
      <c r="J9" s="7" t="s">
        <v>16</v>
      </c>
    </row>
    <row r="10" spans="1:11" ht="26.25" customHeight="1" x14ac:dyDescent="0.25">
      <c r="A10" s="5">
        <v>45334</v>
      </c>
      <c r="B10" s="6">
        <v>9929290</v>
      </c>
      <c r="C10" s="7" t="s">
        <v>0</v>
      </c>
      <c r="D10" s="7" t="s">
        <v>45</v>
      </c>
      <c r="E10" s="8">
        <v>1</v>
      </c>
      <c r="F10" s="9">
        <v>895</v>
      </c>
      <c r="G10" s="9">
        <f t="shared" si="0"/>
        <v>895</v>
      </c>
      <c r="H10" s="7" t="s">
        <v>54</v>
      </c>
      <c r="I10" s="7" t="s">
        <v>15</v>
      </c>
      <c r="J10" s="7" t="s">
        <v>16</v>
      </c>
    </row>
    <row r="11" spans="1:11" ht="27" x14ac:dyDescent="0.25">
      <c r="A11" s="5">
        <v>45337</v>
      </c>
      <c r="B11" s="6">
        <v>3306224</v>
      </c>
      <c r="C11" s="7" t="s">
        <v>28</v>
      </c>
      <c r="D11" s="7" t="s">
        <v>46</v>
      </c>
      <c r="E11" s="8">
        <v>30</v>
      </c>
      <c r="F11" s="9">
        <v>14</v>
      </c>
      <c r="G11" s="9">
        <f t="shared" si="0"/>
        <v>420</v>
      </c>
      <c r="H11" s="7" t="s">
        <v>55</v>
      </c>
      <c r="I11" s="7" t="s">
        <v>17</v>
      </c>
      <c r="J11" s="7" t="s">
        <v>16</v>
      </c>
    </row>
    <row r="12" spans="1:11" ht="26.25" customHeight="1" x14ac:dyDescent="0.25">
      <c r="A12" s="5">
        <v>45337</v>
      </c>
      <c r="B12" s="6">
        <v>28187903</v>
      </c>
      <c r="C12" s="7" t="s">
        <v>29</v>
      </c>
      <c r="D12" s="7" t="s">
        <v>47</v>
      </c>
      <c r="E12" s="8">
        <v>1</v>
      </c>
      <c r="F12" s="9">
        <v>1469</v>
      </c>
      <c r="G12" s="9">
        <f t="shared" si="0"/>
        <v>1469</v>
      </c>
      <c r="H12" s="7" t="s">
        <v>56</v>
      </c>
      <c r="I12" s="7" t="s">
        <v>19</v>
      </c>
      <c r="J12" s="7" t="s">
        <v>18</v>
      </c>
    </row>
    <row r="13" spans="1:11" ht="26.25" customHeight="1" x14ac:dyDescent="0.25">
      <c r="A13" s="5">
        <v>45342</v>
      </c>
      <c r="B13" s="6" t="s">
        <v>30</v>
      </c>
      <c r="C13" s="7" t="s">
        <v>31</v>
      </c>
      <c r="D13" s="7" t="s">
        <v>42</v>
      </c>
      <c r="E13" s="8">
        <v>1</v>
      </c>
      <c r="F13" s="9">
        <v>55</v>
      </c>
      <c r="G13" s="9">
        <f t="shared" si="0"/>
        <v>55</v>
      </c>
      <c r="H13" s="7" t="s">
        <v>57</v>
      </c>
      <c r="I13" s="7" t="s">
        <v>63</v>
      </c>
      <c r="J13" s="7" t="s">
        <v>16</v>
      </c>
    </row>
    <row r="14" spans="1:11" ht="26.25" customHeight="1" x14ac:dyDescent="0.25">
      <c r="A14" s="5">
        <v>45342</v>
      </c>
      <c r="B14" s="6" t="s">
        <v>30</v>
      </c>
      <c r="C14" s="7" t="s">
        <v>31</v>
      </c>
      <c r="D14" s="7" t="s">
        <v>43</v>
      </c>
      <c r="E14" s="8">
        <v>1</v>
      </c>
      <c r="F14" s="9">
        <v>55</v>
      </c>
      <c r="G14" s="9">
        <f t="shared" si="0"/>
        <v>55</v>
      </c>
      <c r="H14" s="7" t="s">
        <v>58</v>
      </c>
      <c r="I14" s="7" t="s">
        <v>63</v>
      </c>
      <c r="J14" s="7" t="s">
        <v>16</v>
      </c>
    </row>
    <row r="15" spans="1:11" ht="26.25" customHeight="1" x14ac:dyDescent="0.25">
      <c r="A15" s="10"/>
      <c r="B15" s="11"/>
      <c r="C15" s="12"/>
      <c r="D15" s="12"/>
      <c r="E15" s="13"/>
      <c r="F15" s="14"/>
      <c r="G15" s="14"/>
      <c r="H15" s="12"/>
      <c r="I15" s="12"/>
      <c r="J15" s="12"/>
    </row>
    <row r="16" spans="1:11" ht="26.25" customHeight="1" x14ac:dyDescent="0.25">
      <c r="A16" s="10"/>
      <c r="B16" s="11"/>
      <c r="C16" s="12"/>
      <c r="D16" s="12"/>
      <c r="E16" s="13"/>
      <c r="F16" s="14"/>
      <c r="G16" s="14"/>
      <c r="H16" s="12"/>
      <c r="I16" s="12"/>
      <c r="J16" s="12"/>
    </row>
    <row r="17" spans="1:10" ht="60" customHeight="1" x14ac:dyDescent="0.25">
      <c r="A17" s="16" t="s">
        <v>20</v>
      </c>
      <c r="B17" s="16"/>
      <c r="C17" s="16"/>
      <c r="D17" s="16"/>
      <c r="E17" s="16"/>
      <c r="F17" s="16"/>
      <c r="G17" s="16"/>
      <c r="H17" s="17"/>
      <c r="I17" s="17"/>
      <c r="J17" s="17"/>
    </row>
    <row r="18" spans="1:10" ht="35.25" customHeight="1" x14ac:dyDescent="0.25">
      <c r="A18" s="2" t="s">
        <v>4</v>
      </c>
      <c r="B18" s="2" t="s">
        <v>5</v>
      </c>
      <c r="C18" s="2" t="s">
        <v>6</v>
      </c>
      <c r="D18" s="2" t="s">
        <v>7</v>
      </c>
      <c r="E18" s="2" t="s">
        <v>8</v>
      </c>
      <c r="F18" s="2" t="s">
        <v>9</v>
      </c>
      <c r="G18" s="3" t="s">
        <v>10</v>
      </c>
      <c r="H18" s="4" t="s">
        <v>11</v>
      </c>
      <c r="I18" s="4" t="s">
        <v>12</v>
      </c>
      <c r="J18" s="4" t="s">
        <v>13</v>
      </c>
    </row>
    <row r="19" spans="1:10" ht="30" customHeight="1" x14ac:dyDescent="0.25">
      <c r="A19" s="5">
        <v>45343</v>
      </c>
      <c r="B19" s="6">
        <v>38231425</v>
      </c>
      <c r="C19" s="7" t="s">
        <v>32</v>
      </c>
      <c r="D19" s="7" t="s">
        <v>44</v>
      </c>
      <c r="E19" s="8">
        <v>18</v>
      </c>
      <c r="F19" s="9">
        <v>18</v>
      </c>
      <c r="G19" s="9">
        <f t="shared" si="0"/>
        <v>324</v>
      </c>
      <c r="H19" s="7" t="s">
        <v>59</v>
      </c>
      <c r="I19" s="7" t="s">
        <v>64</v>
      </c>
      <c r="J19" s="7" t="s">
        <v>65</v>
      </c>
    </row>
    <row r="20" spans="1:10" ht="30" customHeight="1" x14ac:dyDescent="0.25">
      <c r="A20" s="5">
        <v>45344</v>
      </c>
      <c r="B20" s="6">
        <v>6328288</v>
      </c>
      <c r="C20" s="7" t="s">
        <v>14</v>
      </c>
      <c r="D20" s="7" t="s">
        <v>48</v>
      </c>
      <c r="E20" s="8">
        <v>47</v>
      </c>
      <c r="F20" s="9">
        <v>229</v>
      </c>
      <c r="G20" s="9">
        <f t="shared" ref="G20:G23" si="1">+E20*F20</f>
        <v>10763</v>
      </c>
      <c r="H20" s="7" t="s">
        <v>60</v>
      </c>
      <c r="I20" s="7" t="s">
        <v>19</v>
      </c>
      <c r="J20" s="7" t="s">
        <v>18</v>
      </c>
    </row>
    <row r="21" spans="1:10" ht="30" customHeight="1" x14ac:dyDescent="0.25">
      <c r="A21" s="5">
        <v>45345</v>
      </c>
      <c r="B21" s="6">
        <v>69913811</v>
      </c>
      <c r="C21" s="7" t="s">
        <v>33</v>
      </c>
      <c r="D21" s="7" t="s">
        <v>34</v>
      </c>
      <c r="E21" s="8">
        <v>2</v>
      </c>
      <c r="F21" s="9">
        <v>625</v>
      </c>
      <c r="G21" s="9">
        <f t="shared" si="1"/>
        <v>1250</v>
      </c>
      <c r="H21" s="7" t="s">
        <v>61</v>
      </c>
      <c r="I21" s="7" t="s">
        <v>19</v>
      </c>
      <c r="J21" s="7" t="s">
        <v>18</v>
      </c>
    </row>
    <row r="22" spans="1:10" ht="30" customHeight="1" x14ac:dyDescent="0.25">
      <c r="A22" s="5">
        <v>45345</v>
      </c>
      <c r="B22" s="6">
        <v>69913811</v>
      </c>
      <c r="C22" s="7" t="s">
        <v>33</v>
      </c>
      <c r="D22" s="7" t="s">
        <v>35</v>
      </c>
      <c r="E22" s="8">
        <v>2</v>
      </c>
      <c r="F22" s="9">
        <v>595</v>
      </c>
      <c r="G22" s="9">
        <f t="shared" si="1"/>
        <v>1190</v>
      </c>
      <c r="H22" s="7" t="s">
        <v>61</v>
      </c>
      <c r="I22" s="7" t="s">
        <v>19</v>
      </c>
      <c r="J22" s="7" t="s">
        <v>18</v>
      </c>
    </row>
    <row r="23" spans="1:10" ht="36" x14ac:dyDescent="0.25">
      <c r="A23" s="5">
        <v>45348</v>
      </c>
      <c r="B23" s="6">
        <v>9929290</v>
      </c>
      <c r="C23" s="7" t="s">
        <v>0</v>
      </c>
      <c r="D23" s="7" t="s">
        <v>36</v>
      </c>
      <c r="E23" s="8">
        <v>1</v>
      </c>
      <c r="F23" s="9">
        <v>1760</v>
      </c>
      <c r="G23" s="9">
        <f t="shared" si="1"/>
        <v>1760</v>
      </c>
      <c r="H23" s="7" t="s">
        <v>62</v>
      </c>
      <c r="I23" s="7" t="s">
        <v>17</v>
      </c>
      <c r="J23" s="7" t="s">
        <v>16</v>
      </c>
    </row>
    <row r="24" spans="1:10" x14ac:dyDescent="0.25">
      <c r="G24" s="15"/>
    </row>
  </sheetData>
  <mergeCells count="2">
    <mergeCell ref="A1:J1"/>
    <mergeCell ref="A17:J17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2024-03-04T18:32:12Z</cp:lastPrinted>
  <dcterms:created xsi:type="dcterms:W3CDTF">2023-01-25T15:09:17Z</dcterms:created>
  <dcterms:modified xsi:type="dcterms:W3CDTF">2024-03-04T18:34:57Z</dcterms:modified>
</cp:coreProperties>
</file>