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C:\Users\presupuesto\Downloads\"/>
    </mc:Choice>
  </mc:AlternateContent>
  <xr:revisionPtr revIDLastSave="0" documentId="13_ncr:1_{424643A5-6E4E-4607-B45A-50DFD6C82B4A}" xr6:coauthVersionLast="47" xr6:coauthVersionMax="47" xr10:uidLastSave="{00000000-0000-0000-0000-000000000000}"/>
  <bookViews>
    <workbookView xWindow="-108" yWindow="-108" windowWidth="23256" windowHeight="12456" xr2:uid="{00000000-000D-0000-FFFF-FFFF00000000}"/>
  </bookViews>
  <sheets>
    <sheet name="Hoja1 (2)" sheetId="2" r:id="rId1"/>
  </sheets>
  <definedNames>
    <definedName name="_xlnm.Print_Titles" localSheetId="0">'Hoja1 (2)'!$1:$1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2" l="1"/>
  <c r="B15" i="2" s="1"/>
  <c r="B16" i="2" s="1"/>
  <c r="B17" i="2" s="1"/>
  <c r="B18" i="2" s="1"/>
  <c r="B19" i="2" s="1"/>
  <c r="B20" i="2" s="1"/>
  <c r="B21" i="2" s="1"/>
  <c r="B22" i="2" s="1"/>
  <c r="B23" i="2" s="1"/>
  <c r="B24" i="2" s="1"/>
  <c r="B25" i="2" s="1"/>
  <c r="B26" i="2" s="1"/>
  <c r="B27" i="2" s="1"/>
  <c r="B28" i="2" s="1"/>
  <c r="B29" i="2" s="1"/>
  <c r="B30" i="2" s="1"/>
  <c r="B31" i="2" s="1"/>
  <c r="B32" i="2" s="1"/>
  <c r="B13" i="2"/>
  <c r="H33" i="2"/>
</calcChain>
</file>

<file path=xl/sharedStrings.xml><?xml version="1.0" encoding="utf-8"?>
<sst xmlns="http://schemas.openxmlformats.org/spreadsheetml/2006/main" count="86" uniqueCount="75">
  <si>
    <t>ARTÍCULO 33 LEY DEL PRESUPUESTO GENERAL DE INGRESOS Y EGRESOS DEL ESTADO PARA EL EJERCICIO FISCAL DOS MIL VEINTICINCO</t>
  </si>
  <si>
    <t>Información sobre las adquisiciones realizadas en la modalidad de compra de baja cuantía</t>
  </si>
  <si>
    <t>DIRECCIÓN ADMINISTRATIVA Y FINANCIERA</t>
  </si>
  <si>
    <t>Información del 01 al 30 de abril 2025</t>
  </si>
  <si>
    <t xml:space="preserve">No. </t>
  </si>
  <si>
    <t>NÚMERO DE PÚBLICACIÓN EN GUATECOMPRAS NPG</t>
  </si>
  <si>
    <t>FECHA DE PUBLICACIÓN</t>
  </si>
  <si>
    <t>NOMBRE DEL PROVEEDOR</t>
  </si>
  <si>
    <t>NÚMERO DE IDENTIFICACIÓN TRIBUTARIA -NIT-</t>
  </si>
  <si>
    <t>DESCRIPCIÓN DEL NPG</t>
  </si>
  <si>
    <t>MONTO POR NPG</t>
  </si>
  <si>
    <t>E559643969</t>
  </si>
  <si>
    <t>DISTRIBUIDORA JALAPEÑA SOCIEDAD ANONIMA</t>
  </si>
  <si>
    <t xml:space="preserve">Compra de agua purificada, garrafón de 5 galones cada uno, para consumo del personal de la Inspectoría General del Sistema Nacional de Seguridad -IGSNS-. </t>
  </si>
  <si>
    <t>E559621094</t>
  </si>
  <si>
    <t>MOREIRA GONZALEZ ALEIDA DEL PILAR</t>
  </si>
  <si>
    <t xml:space="preserve">Compra de alimentos para : Capacitación sobre Toma de Decisiones, Pensamiento Estratégico y Sentido de Pertenencia en las instalaciones de la Brigada Militar zona 13. </t>
  </si>
  <si>
    <t>E559609221</t>
  </si>
  <si>
    <t>GUAJARDO CARRASCO PABLO ANTONIO</t>
  </si>
  <si>
    <t xml:space="preserve">Por servicio de cable para uso del Despacho Superior y salón de usos múltiples de la Inspectoría General del Sistema Nacional de Seguridad, correspondiente al mes de febrero 2025. </t>
  </si>
  <si>
    <t>E559611218</t>
  </si>
  <si>
    <t xml:space="preserve">Por servicio de cable para uso del Despacho Superior y salón de usos múltiples de la Inspectoría General del Sistema Nacional de Seguridad, correspondiente al mes de marzo 2025. </t>
  </si>
  <si>
    <t>E559619138</t>
  </si>
  <si>
    <t>DE LEÓN RUDY ADELSON</t>
  </si>
  <si>
    <t xml:space="preserve">Compra de hule para sello de la Jefatura de Contabilidad y Jefatura de Presupuestos, de la Dirección Administrativa y Financiera de la -IGSNS-. </t>
  </si>
  <si>
    <t>E559673752</t>
  </si>
  <si>
    <t xml:space="preserve">Compra de Garrafones de agua purificada, para consumo del personal de la Inspectoría General del Sistema Nacional de Seguridad -IGSNS-. </t>
  </si>
  <si>
    <t>E559622651</t>
  </si>
  <si>
    <t>LE MANS SOCIEDAD ANONIMA</t>
  </si>
  <si>
    <t xml:space="preserve">Compra de Bateria para el Vehículo Camioneta Land Cruiser Prado, modelo 2013, placa P-217FKW, en uso de la Inspectoría General del Sistema Nacional de Seguridad -IGSNS- </t>
  </si>
  <si>
    <t>E55984476</t>
  </si>
  <si>
    <t>NUEVOS ALMACENES, SOCIEDAD ANONIMA</t>
  </si>
  <si>
    <t xml:space="preserve">Compra de Wipe en bola, toalla microfibra, cera para pulir vehículo, cera para lustrar vehículo, cable paralelo, regleta eléctrica, para stock de almacén en las instalaciones de la Inspectoría General del Sistema Nacional de Seguridad -IGSNS-. </t>
  </si>
  <si>
    <t>E559846347</t>
  </si>
  <si>
    <t>CELASA INGENIERIA Y EQUIPOS SOCIEDAD ANONIMA</t>
  </si>
  <si>
    <t xml:space="preserve">Compra de Base para reflector, plafoneras, reflectores led, switch, para stock de almacén en las instalaciones de la Inspectoría General del Sistema Nacional de Seguridad -IGSNS-. </t>
  </si>
  <si>
    <t>E559848412</t>
  </si>
  <si>
    <t>LUNA VASQUEZ WILLIAN ESTUARDO</t>
  </si>
  <si>
    <t xml:space="preserve">Compra de mouse pad de hule sencillo con diseño institucional de la Inspectoría General del Sistema Nacional de Seguridad -IGSNS-, para campaña masiva de sensibilización y concientización en materia de cultura de transparencia, control interno, ética y probidad como prevención de la corrupción, que se remitirán a las instituciones del Sistema Nacional de Seguridad. </t>
  </si>
  <si>
    <t>E559946317</t>
  </si>
  <si>
    <t>PHOTO PUBLIC, SOCIEDAD ANONIMA</t>
  </si>
  <si>
    <t>73139750</t>
  </si>
  <si>
    <t>Por servicio de impresión de afiches informativos con diseño institucional de la Inspectoría General del Sistema Nacional de Seguridad -IGSNS-, para campaña masiva de sensibilización y concientización en materia de cultura de transparencia, control interno, ética y probidad como prevención de la corrupción, que se remitirán a las instituciones del Sistema Nacional de Seguridad.</t>
  </si>
  <si>
    <t>E559952678</t>
  </si>
  <si>
    <t>11/04/025</t>
  </si>
  <si>
    <t>KOTON, SOCIEDAD ANÓNIMA</t>
  </si>
  <si>
    <t>Por compra de uniformes (blusas, camisas y chalecos), para el personal de la Inspectoría General del Sistema Nacional de Seguridad. -IGSNS-.</t>
  </si>
  <si>
    <t>E5560088892</t>
  </si>
  <si>
    <t>15/04/2025</t>
  </si>
  <si>
    <t>UNISUPER, SOCIEDAD ANONIMA</t>
  </si>
  <si>
    <t>Compra de baterías alcalina AA y AAA, para stock de almacén de la Inspectoría General del Sistema Nacional de Seguridad.</t>
  </si>
  <si>
    <t>E560121857</t>
  </si>
  <si>
    <t>REYNA LUZ, BATRES GRAMAJO DE AVILA</t>
  </si>
  <si>
    <t xml:space="preserve">Por compra de Alfombra atrapamugre,  para recepción de la Inspectoría General del Sistema Nacional de Seguridad. -IGSNS-. </t>
  </si>
  <si>
    <t>E560396252</t>
  </si>
  <si>
    <t>DISTRIBUIDORA JALAPEÑA, SOCIEDAD ANONIMA</t>
  </si>
  <si>
    <t>Compra de Garrafones de agua purificada, para consumo del personal de la Inspectoría General del Sistema Nacional de Seguridad -IGSNS-.</t>
  </si>
  <si>
    <t>E560122748</t>
  </si>
  <si>
    <t>RICOH DE GUATEMALA, SOCIEDAD ANONIMA</t>
  </si>
  <si>
    <t>Por arrendamiento de un equipo multifuncional durante el mes de Abril 2025, para llevar a cabo las labores diarias de la Inspectoría General del Sistema Nacional de Seguridad.</t>
  </si>
  <si>
    <t>E560133022</t>
  </si>
  <si>
    <t>FIGBAL, SOCIEDAD ANONIMA</t>
  </si>
  <si>
    <t>Por compra de Amplificador CHROME CAST (Conectividad Wi-fi) y Adaptadores de HDMI a VGA,  para uso en los diferentes equipos de la Inspectoría General del Sistema Nacional de Seguridad. -IGSNS-. / Compra de repuesto de combo teclado y mouse inalámbrico, para uso del personal en las instalaciones de la Inspectoría General del Sistema Nacional de Seguridad -IGSNS-.</t>
  </si>
  <si>
    <t>E560395035</t>
  </si>
  <si>
    <t>23/04/2025</t>
  </si>
  <si>
    <t>MARROQUIN,PEREZ,,BLANCA,ISABEL</t>
  </si>
  <si>
    <t>Por compra de papel fotográfico, para stock del Almacén de la Inspectoría General del Sistema Nacional de Seguridad. -IGSNS-.</t>
  </si>
  <si>
    <t>E560726422</t>
  </si>
  <si>
    <t>29/04/2025</t>
  </si>
  <si>
    <t>Compra de Agua Mineral en lata, para atención de visitas de la Inspectoría General del Sistema Nacional de Seguridad -IGSNS-.</t>
  </si>
  <si>
    <t>MONTO TOTAL DE ADJUDICACIONES POR PROVEEDOR</t>
  </si>
  <si>
    <t>E560732082</t>
  </si>
  <si>
    <t>DE LEÓN,,,RUDY,ADELSON</t>
  </si>
  <si>
    <t>Compra de Hule para sello y su respectiva almohadilla de recambio del Director de Inspectoría de Seguridad Interior (DISI) de la Inspectoría General del Sistema Nacional de Seguridad -IGSNS-.</t>
  </si>
  <si>
    <t>E560733240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</si>
</sst>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quot;* #,##0.00_-;\-&quot;Q&quot;* #,##0.00_-;_-&quot;Q&quot;* &quot;-&quot;??_-;_-@_-"/>
    <numFmt numFmtId="165" formatCode="_-[$Q-100A]* #,##0.00_-;\-[$Q-100A]* #,##0.00_-;_-[$Q-100A]* &quot;-&quot;??_-;_-@_-"/>
  </numFmts>
  <fonts count="10">
    <font>
      <sz val="11"/>
      <color theme="1"/>
      <name val="Calibri"/>
      <charset val="134"/>
      <scheme val="minor"/>
    </font>
    <font>
      <sz val="6"/>
      <color theme="1"/>
      <name val="Calibri"/>
      <charset val="134"/>
      <scheme val="minor"/>
    </font>
    <font>
      <sz val="8"/>
      <color theme="1"/>
      <name val="Arial"/>
      <charset val="134"/>
    </font>
    <font>
      <b/>
      <sz val="8"/>
      <color rgb="FF000000"/>
      <name val="Arial"/>
      <charset val="134"/>
    </font>
    <font>
      <sz val="9"/>
      <color theme="1"/>
      <name val="Arial"/>
      <charset val="134"/>
    </font>
    <font>
      <sz val="6"/>
      <name val="Calibri"/>
      <charset val="134"/>
      <scheme val="minor"/>
    </font>
    <font>
      <sz val="6"/>
      <color indexed="8"/>
      <name val="Calibri"/>
      <charset val="134"/>
      <scheme val="minor"/>
    </font>
    <font>
      <b/>
      <sz val="9"/>
      <color theme="1"/>
      <name val="Arial"/>
      <charset val="134"/>
    </font>
    <font>
      <b/>
      <sz val="6"/>
      <color theme="1"/>
      <name val="Arial"/>
      <charset val="134"/>
    </font>
    <font>
      <sz val="11"/>
      <color theme="1"/>
      <name val="Calibri"/>
      <charset val="134"/>
      <scheme val="minor"/>
    </font>
  </fonts>
  <fills count="4">
    <fill>
      <patternFill patternType="none"/>
    </fill>
    <fill>
      <patternFill patternType="gray125"/>
    </fill>
    <fill>
      <patternFill patternType="solid">
        <fgColor theme="0"/>
        <bgColor indexed="64"/>
      </patternFill>
    </fill>
    <fill>
      <patternFill patternType="solid">
        <fgColor theme="2"/>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s>
  <cellStyleXfs count="2">
    <xf numFmtId="0" fontId="0" fillId="0" borderId="0"/>
    <xf numFmtId="164" fontId="9" fillId="0" borderId="0" applyFont="0" applyFill="0" applyBorder="0" applyAlignment="0" applyProtection="0"/>
  </cellStyleXfs>
  <cellXfs count="40">
    <xf numFmtId="0" fontId="0" fillId="0" borderId="0" xfId="0"/>
    <xf numFmtId="0" fontId="1" fillId="2" borderId="0" xfId="0" applyFont="1" applyFill="1" applyAlignment="1">
      <alignment horizontal="center" vertical="center" wrapText="1"/>
    </xf>
    <xf numFmtId="0" fontId="2" fillId="0" borderId="0" xfId="0" applyFont="1"/>
    <xf numFmtId="0" fontId="2" fillId="2" borderId="0" xfId="0" applyFont="1" applyFill="1" applyAlignment="1">
      <alignment horizontal="center" vertical="center"/>
    </xf>
    <xf numFmtId="0" fontId="2" fillId="2" borderId="0" xfId="0" applyFont="1" applyFill="1"/>
    <xf numFmtId="14" fontId="2" fillId="2" borderId="0" xfId="0" applyNumberFormat="1" applyFont="1" applyFill="1" applyAlignment="1">
      <alignment horizontal="center" wrapText="1"/>
    </xf>
    <xf numFmtId="0" fontId="2" fillId="2" borderId="0" xfId="0" applyFont="1" applyFill="1" applyAlignment="1">
      <alignment vertical="top" wrapText="1"/>
    </xf>
    <xf numFmtId="165" fontId="2" fillId="2" borderId="0" xfId="0" applyNumberFormat="1" applyFont="1" applyFill="1" applyAlignment="1">
      <alignment horizontal="center" vertical="center"/>
    </xf>
    <xf numFmtId="0" fontId="4" fillId="2" borderId="0" xfId="0" applyFont="1" applyFill="1" applyAlignment="1">
      <alignment horizontal="center" vertical="center"/>
    </xf>
    <xf numFmtId="0" fontId="4" fillId="2" borderId="0" xfId="0" applyFont="1" applyFill="1"/>
    <xf numFmtId="14" fontId="4" fillId="2" borderId="0" xfId="0" applyNumberFormat="1" applyFont="1" applyFill="1" applyAlignment="1">
      <alignment horizontal="center" wrapText="1"/>
    </xf>
    <xf numFmtId="0" fontId="4" fillId="2" borderId="0" xfId="0" applyFont="1" applyFill="1" applyAlignment="1">
      <alignment vertical="top" wrapText="1"/>
    </xf>
    <xf numFmtId="165" fontId="4" fillId="2" borderId="0" xfId="0" applyNumberFormat="1" applyFont="1" applyFill="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2" fillId="3" borderId="1" xfId="0" applyFont="1" applyFill="1" applyBorder="1" applyAlignment="1">
      <alignment vertical="top" wrapText="1"/>
    </xf>
    <xf numFmtId="165" fontId="2" fillId="3"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14"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64" fontId="6" fillId="2" borderId="1" xfId="1" applyFont="1" applyFill="1" applyBorder="1" applyAlignment="1">
      <alignment horizontal="center" vertical="center" wrapText="1"/>
    </xf>
    <xf numFmtId="0" fontId="1" fillId="2" borderId="0" xfId="0" applyFont="1" applyFill="1" applyAlignment="1">
      <alignment horizontal="center" vertical="center"/>
    </xf>
    <xf numFmtId="0" fontId="6" fillId="2" borderId="1" xfId="0" applyFont="1" applyFill="1" applyBorder="1" applyAlignment="1">
      <alignment horizontal="center" vertical="center" wrapText="1"/>
    </xf>
    <xf numFmtId="0" fontId="1" fillId="2" borderId="1" xfId="0" applyNumberFormat="1" applyFont="1" applyFill="1" applyBorder="1" applyAlignment="1">
      <alignment horizontal="center" vertical="center"/>
    </xf>
    <xf numFmtId="165" fontId="1" fillId="2" borderId="1" xfId="0" applyNumberFormat="1" applyFont="1" applyFill="1" applyBorder="1" applyAlignment="1">
      <alignment horizontal="center" vertical="center" wrapText="1"/>
    </xf>
    <xf numFmtId="165" fontId="7" fillId="2" borderId="5" xfId="0" applyNumberFormat="1" applyFont="1" applyFill="1" applyBorder="1" applyAlignment="1">
      <alignment horizontal="center" vertical="center"/>
    </xf>
    <xf numFmtId="0" fontId="7" fillId="2" borderId="0" xfId="0" applyFont="1" applyFill="1" applyAlignment="1">
      <alignment horizontal="center" vertical="center"/>
    </xf>
    <xf numFmtId="165" fontId="7" fillId="2" borderId="0" xfId="0" applyNumberFormat="1" applyFont="1" applyFill="1" applyAlignment="1">
      <alignment horizontal="center" vertical="center"/>
    </xf>
    <xf numFmtId="14" fontId="4" fillId="2" borderId="0" xfId="0" applyNumberFormat="1" applyFont="1" applyFill="1" applyAlignment="1">
      <alignment horizontal="center" vertical="center" wrapText="1"/>
    </xf>
    <xf numFmtId="0" fontId="4" fillId="2" borderId="0" xfId="0" applyFont="1" applyFill="1" applyAlignment="1">
      <alignment horizontal="justify" vertical="top" wrapText="1"/>
    </xf>
    <xf numFmtId="0" fontId="2" fillId="0" borderId="0" xfId="0" applyFont="1" applyAlignment="1">
      <alignment vertical="top"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8" fillId="0" borderId="0" xfId="0" applyFont="1" applyAlignment="1">
      <alignment horizontal="center" wrapText="1"/>
    </xf>
    <xf numFmtId="0" fontId="3" fillId="2" borderId="0" xfId="0" applyFont="1" applyFill="1" applyAlignment="1">
      <alignment horizontal="center" vertical="center" wrapText="1"/>
    </xf>
    <xf numFmtId="0" fontId="4" fillId="2" borderId="0" xfId="0" applyFont="1" applyFill="1" applyAlignment="1">
      <alignment horizontal="center" wrapText="1"/>
    </xf>
    <xf numFmtId="0" fontId="4" fillId="2" borderId="0" xfId="0" applyFont="1" applyFill="1" applyAlignment="1">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219808</xdr:colOff>
      <xdr:row>1</xdr:row>
      <xdr:rowOff>14655</xdr:rowOff>
    </xdr:from>
    <xdr:to>
      <xdr:col>2</xdr:col>
      <xdr:colOff>407720</xdr:colOff>
      <xdr:row>5</xdr:row>
      <xdr:rowOff>1</xdr:rowOff>
    </xdr:to>
    <xdr:pic>
      <xdr:nvPicPr>
        <xdr:cNvPr id="2" name="Imagen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710" y="144145"/>
          <a:ext cx="797560" cy="503555"/>
        </a:xfrm>
        <a:prstGeom prst="rect">
          <a:avLst/>
        </a:prstGeom>
      </xdr:spPr>
    </xdr:pic>
    <xdr:clientData/>
  </xdr:twoCellAnchor>
  <xdr:twoCellAnchor editAs="oneCell">
    <xdr:from>
      <xdr:col>7</xdr:col>
      <xdr:colOff>168519</xdr:colOff>
      <xdr:row>1</xdr:row>
      <xdr:rowOff>34911</xdr:rowOff>
    </xdr:from>
    <xdr:to>
      <xdr:col>7</xdr:col>
      <xdr:colOff>905864</xdr:colOff>
      <xdr:row>5</xdr:row>
      <xdr:rowOff>80596</xdr:rowOff>
    </xdr:to>
    <xdr:pic>
      <xdr:nvPicPr>
        <xdr:cNvPr id="3" name="Imagen 2" descr="Política General de Gobierno – Secretaría Técnica Consejo Nacional de ...">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a:xfrm>
          <a:off x="6553835" y="163830"/>
          <a:ext cx="737235" cy="56388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9"/>
  <sheetViews>
    <sheetView tabSelected="1" topLeftCell="A7" zoomScaleSheetLayoutView="85" workbookViewId="0">
      <selection activeCell="C16" sqref="C16"/>
    </sheetView>
  </sheetViews>
  <sheetFormatPr baseColWidth="10" defaultColWidth="11.44140625" defaultRowHeight="10.199999999999999"/>
  <cols>
    <col min="1" max="1" width="3.44140625" style="2" customWidth="1"/>
    <col min="2" max="2" width="5.44140625" style="3" customWidth="1"/>
    <col min="3" max="3" width="15.33203125" style="4" customWidth="1"/>
    <col min="4" max="4" width="15.33203125" style="5" customWidth="1"/>
    <col min="5" max="5" width="15.33203125" style="6" customWidth="1"/>
    <col min="6" max="6" width="15.33203125" style="4" customWidth="1"/>
    <col min="7" max="7" width="22.88671875" style="6" customWidth="1"/>
    <col min="8" max="8" width="15.33203125" style="7" customWidth="1"/>
    <col min="9" max="9" width="10.6640625" style="2" customWidth="1"/>
    <col min="10" max="16384" width="11.44140625" style="2"/>
  </cols>
  <sheetData>
    <row r="1" spans="2:8">
      <c r="B1" s="37"/>
      <c r="C1" s="37"/>
      <c r="D1" s="37"/>
      <c r="E1" s="37"/>
      <c r="F1" s="37"/>
      <c r="G1" s="37"/>
      <c r="H1" s="37"/>
    </row>
    <row r="6" spans="2:8" ht="28.5" customHeight="1">
      <c r="B6" s="38" t="s">
        <v>0</v>
      </c>
      <c r="C6" s="38"/>
      <c r="D6" s="38"/>
      <c r="E6" s="38"/>
      <c r="F6" s="38"/>
      <c r="G6" s="38"/>
      <c r="H6" s="38"/>
    </row>
    <row r="7" spans="2:8" ht="11.4">
      <c r="B7" s="39" t="s">
        <v>1</v>
      </c>
      <c r="C7" s="39"/>
      <c r="D7" s="39"/>
      <c r="E7" s="39"/>
      <c r="F7" s="39"/>
      <c r="G7" s="39"/>
      <c r="H7" s="39"/>
    </row>
    <row r="8" spans="2:8" ht="11.4">
      <c r="B8" s="39" t="s">
        <v>2</v>
      </c>
      <c r="C8" s="39"/>
      <c r="D8" s="39"/>
      <c r="E8" s="39"/>
      <c r="F8" s="39"/>
      <c r="G8" s="39"/>
      <c r="H8" s="39"/>
    </row>
    <row r="9" spans="2:8" ht="11.4">
      <c r="B9" s="39" t="s">
        <v>3</v>
      </c>
      <c r="C9" s="39"/>
      <c r="D9" s="39"/>
      <c r="E9" s="39"/>
      <c r="F9" s="39"/>
      <c r="G9" s="39"/>
      <c r="H9" s="39"/>
    </row>
    <row r="10" spans="2:8" ht="30" customHeight="1">
      <c r="B10" s="8"/>
      <c r="C10" s="9"/>
      <c r="D10" s="10"/>
      <c r="E10" s="11"/>
      <c r="F10" s="9"/>
      <c r="G10" s="11"/>
      <c r="H10" s="12"/>
    </row>
    <row r="11" spans="2:8" ht="42.75" customHeight="1">
      <c r="B11" s="13" t="s">
        <v>4</v>
      </c>
      <c r="C11" s="14" t="s">
        <v>5</v>
      </c>
      <c r="D11" s="15" t="s">
        <v>6</v>
      </c>
      <c r="E11" s="16" t="s">
        <v>7</v>
      </c>
      <c r="F11" s="14" t="s">
        <v>8</v>
      </c>
      <c r="G11" s="16" t="s">
        <v>9</v>
      </c>
      <c r="H11" s="17" t="s">
        <v>10</v>
      </c>
    </row>
    <row r="12" spans="2:8" s="1" customFormat="1" ht="33.6">
      <c r="B12" s="18">
        <v>1</v>
      </c>
      <c r="C12" s="18" t="s">
        <v>11</v>
      </c>
      <c r="D12" s="19">
        <v>45873</v>
      </c>
      <c r="E12" s="18" t="s">
        <v>12</v>
      </c>
      <c r="F12" s="20">
        <v>3306224</v>
      </c>
      <c r="G12" s="21" t="s">
        <v>13</v>
      </c>
      <c r="H12" s="22">
        <v>225</v>
      </c>
    </row>
    <row r="13" spans="2:8" s="1" customFormat="1" ht="33.6">
      <c r="B13" s="18">
        <f>1+B12</f>
        <v>2</v>
      </c>
      <c r="C13" s="23" t="s">
        <v>14</v>
      </c>
      <c r="D13" s="19">
        <v>45873</v>
      </c>
      <c r="E13" s="24" t="s">
        <v>15</v>
      </c>
      <c r="F13" s="20">
        <v>72714948</v>
      </c>
      <c r="G13" s="21" t="s">
        <v>16</v>
      </c>
      <c r="H13" s="22">
        <v>1750</v>
      </c>
    </row>
    <row r="14" spans="2:8" s="1" customFormat="1" ht="42">
      <c r="B14" s="18">
        <f t="shared" ref="B14:B32" si="0">1+B13</f>
        <v>3</v>
      </c>
      <c r="C14" s="18" t="s">
        <v>17</v>
      </c>
      <c r="D14" s="19">
        <v>45873</v>
      </c>
      <c r="E14" s="18" t="s">
        <v>18</v>
      </c>
      <c r="F14" s="20">
        <v>2329557</v>
      </c>
      <c r="G14" s="21" t="s">
        <v>19</v>
      </c>
      <c r="H14" s="22">
        <v>185</v>
      </c>
    </row>
    <row r="15" spans="2:8" s="1" customFormat="1" ht="42">
      <c r="B15" s="18">
        <f t="shared" si="0"/>
        <v>4</v>
      </c>
      <c r="C15" s="18" t="s">
        <v>20</v>
      </c>
      <c r="D15" s="19">
        <v>45873</v>
      </c>
      <c r="E15" s="18" t="s">
        <v>18</v>
      </c>
      <c r="F15" s="20">
        <v>2329557</v>
      </c>
      <c r="G15" s="21" t="s">
        <v>21</v>
      </c>
      <c r="H15" s="22">
        <v>185</v>
      </c>
    </row>
    <row r="16" spans="2:8" s="1" customFormat="1" ht="33.6">
      <c r="B16" s="18">
        <f t="shared" si="0"/>
        <v>5</v>
      </c>
      <c r="C16" s="18" t="s">
        <v>22</v>
      </c>
      <c r="D16" s="19">
        <v>45873</v>
      </c>
      <c r="E16" s="18" t="s">
        <v>23</v>
      </c>
      <c r="F16" s="20">
        <v>27051145</v>
      </c>
      <c r="G16" s="21" t="s">
        <v>24</v>
      </c>
      <c r="H16" s="22">
        <v>70</v>
      </c>
    </row>
    <row r="17" spans="2:8" s="1" customFormat="1" ht="25.2">
      <c r="B17" s="18">
        <f t="shared" si="0"/>
        <v>6</v>
      </c>
      <c r="C17" s="18" t="s">
        <v>25</v>
      </c>
      <c r="D17" s="19">
        <v>45873</v>
      </c>
      <c r="E17" s="18" t="s">
        <v>12</v>
      </c>
      <c r="F17" s="20">
        <v>3306224</v>
      </c>
      <c r="G17" s="21" t="s">
        <v>26</v>
      </c>
      <c r="H17" s="22">
        <v>165</v>
      </c>
    </row>
    <row r="18" spans="2:8" s="1" customFormat="1" ht="33.6">
      <c r="B18" s="18">
        <f t="shared" si="0"/>
        <v>7</v>
      </c>
      <c r="C18" s="18" t="s">
        <v>27</v>
      </c>
      <c r="D18" s="19">
        <v>45873</v>
      </c>
      <c r="E18" s="18" t="s">
        <v>28</v>
      </c>
      <c r="F18" s="20">
        <v>1526804</v>
      </c>
      <c r="G18" s="21" t="s">
        <v>29</v>
      </c>
      <c r="H18" s="22">
        <v>1125</v>
      </c>
    </row>
    <row r="19" spans="2:8" s="1" customFormat="1" ht="50.1" customHeight="1">
      <c r="B19" s="18">
        <f t="shared" si="0"/>
        <v>8</v>
      </c>
      <c r="C19" s="18" t="s">
        <v>30</v>
      </c>
      <c r="D19" s="19">
        <v>45934</v>
      </c>
      <c r="E19" s="18" t="s">
        <v>31</v>
      </c>
      <c r="F19" s="20">
        <v>32375913</v>
      </c>
      <c r="G19" s="21" t="s">
        <v>32</v>
      </c>
      <c r="H19" s="22">
        <v>1677.74</v>
      </c>
    </row>
    <row r="20" spans="2:8" s="1" customFormat="1" ht="33.6">
      <c r="B20" s="18">
        <f t="shared" si="0"/>
        <v>9</v>
      </c>
      <c r="C20" s="18" t="s">
        <v>33</v>
      </c>
      <c r="D20" s="19">
        <v>45934</v>
      </c>
      <c r="E20" s="18" t="s">
        <v>34</v>
      </c>
      <c r="F20" s="20">
        <v>1539167</v>
      </c>
      <c r="G20" s="21" t="s">
        <v>35</v>
      </c>
      <c r="H20" s="22">
        <v>496.1</v>
      </c>
    </row>
    <row r="21" spans="2:8" s="1" customFormat="1" ht="80.099999999999994" customHeight="1">
      <c r="B21" s="18">
        <f t="shared" si="0"/>
        <v>10</v>
      </c>
      <c r="C21" s="20" t="s">
        <v>36</v>
      </c>
      <c r="D21" s="19">
        <v>45934</v>
      </c>
      <c r="E21" s="18" t="s">
        <v>37</v>
      </c>
      <c r="F21" s="24">
        <v>88412970</v>
      </c>
      <c r="G21" s="21" t="s">
        <v>38</v>
      </c>
      <c r="H21" s="22">
        <v>495</v>
      </c>
    </row>
    <row r="22" spans="2:8" s="1" customFormat="1" ht="75.599999999999994">
      <c r="B22" s="18">
        <f t="shared" si="0"/>
        <v>11</v>
      </c>
      <c r="C22" s="18" t="s">
        <v>39</v>
      </c>
      <c r="D22" s="19">
        <v>45965</v>
      </c>
      <c r="E22" s="18" t="s">
        <v>40</v>
      </c>
      <c r="F22" s="20" t="s">
        <v>41</v>
      </c>
      <c r="G22" s="18" t="s">
        <v>42</v>
      </c>
      <c r="H22" s="22">
        <v>2880</v>
      </c>
    </row>
    <row r="23" spans="2:8" s="1" customFormat="1" ht="33.6">
      <c r="B23" s="18">
        <f t="shared" si="0"/>
        <v>12</v>
      </c>
      <c r="C23" s="18" t="s">
        <v>43</v>
      </c>
      <c r="D23" s="19" t="s">
        <v>44</v>
      </c>
      <c r="E23" s="18" t="s">
        <v>45</v>
      </c>
      <c r="F23" s="25">
        <v>109654730</v>
      </c>
      <c r="G23" s="18" t="s">
        <v>46</v>
      </c>
      <c r="H23" s="26">
        <v>2300</v>
      </c>
    </row>
    <row r="24" spans="2:8" s="1" customFormat="1" ht="30" customHeight="1">
      <c r="B24" s="18">
        <f t="shared" si="0"/>
        <v>13</v>
      </c>
      <c r="C24" s="18" t="s">
        <v>47</v>
      </c>
      <c r="D24" s="19" t="s">
        <v>48</v>
      </c>
      <c r="E24" s="24" t="s">
        <v>49</v>
      </c>
      <c r="F24" s="20">
        <v>26532476</v>
      </c>
      <c r="G24" s="18" t="s">
        <v>50</v>
      </c>
      <c r="H24" s="22">
        <v>288.75</v>
      </c>
    </row>
    <row r="25" spans="2:8" s="1" customFormat="1" ht="30" customHeight="1">
      <c r="B25" s="18">
        <f t="shared" si="0"/>
        <v>14</v>
      </c>
      <c r="C25" s="18" t="s">
        <v>51</v>
      </c>
      <c r="D25" s="19" t="s">
        <v>48</v>
      </c>
      <c r="E25" s="18" t="s">
        <v>52</v>
      </c>
      <c r="F25" s="20">
        <v>86488058</v>
      </c>
      <c r="G25" s="18" t="s">
        <v>53</v>
      </c>
      <c r="H25" s="22">
        <v>1065</v>
      </c>
    </row>
    <row r="26" spans="2:8" s="1" customFormat="1" ht="25.2">
      <c r="B26" s="18">
        <f t="shared" si="0"/>
        <v>15</v>
      </c>
      <c r="C26" s="18" t="s">
        <v>54</v>
      </c>
      <c r="D26" s="19" t="s">
        <v>48</v>
      </c>
      <c r="E26" s="24" t="s">
        <v>55</v>
      </c>
      <c r="F26" s="18">
        <v>3306224</v>
      </c>
      <c r="G26" s="18" t="s">
        <v>56</v>
      </c>
      <c r="H26" s="22">
        <v>255</v>
      </c>
    </row>
    <row r="27" spans="2:8" s="1" customFormat="1" ht="39.9" customHeight="1">
      <c r="B27" s="18">
        <f t="shared" si="0"/>
        <v>16</v>
      </c>
      <c r="C27" s="18" t="s">
        <v>57</v>
      </c>
      <c r="D27" s="19" t="s">
        <v>48</v>
      </c>
      <c r="E27" s="24" t="s">
        <v>58</v>
      </c>
      <c r="F27" s="20">
        <v>4925343</v>
      </c>
      <c r="G27" s="18" t="s">
        <v>59</v>
      </c>
      <c r="H27" s="22">
        <v>2400</v>
      </c>
    </row>
    <row r="28" spans="2:8" s="1" customFormat="1" ht="75.599999999999994">
      <c r="B28" s="18">
        <f t="shared" si="0"/>
        <v>17</v>
      </c>
      <c r="C28" s="18" t="s">
        <v>60</v>
      </c>
      <c r="D28" s="19" t="s">
        <v>48</v>
      </c>
      <c r="E28" s="24" t="s">
        <v>61</v>
      </c>
      <c r="F28" s="25">
        <v>97955884</v>
      </c>
      <c r="G28" s="18" t="s">
        <v>62</v>
      </c>
      <c r="H28" s="22">
        <v>2499</v>
      </c>
    </row>
    <row r="29" spans="2:8" s="1" customFormat="1" ht="25.2">
      <c r="B29" s="18">
        <f t="shared" si="0"/>
        <v>18</v>
      </c>
      <c r="C29" s="18" t="s">
        <v>63</v>
      </c>
      <c r="D29" s="19" t="s">
        <v>64</v>
      </c>
      <c r="E29" s="24" t="s">
        <v>65</v>
      </c>
      <c r="F29" s="20">
        <v>24198315</v>
      </c>
      <c r="G29" s="18" t="s">
        <v>66</v>
      </c>
      <c r="H29" s="22">
        <v>55</v>
      </c>
    </row>
    <row r="30" spans="2:8" s="1" customFormat="1" ht="25.2">
      <c r="B30" s="18">
        <f t="shared" si="0"/>
        <v>19</v>
      </c>
      <c r="C30" s="18" t="s">
        <v>67</v>
      </c>
      <c r="D30" s="19" t="s">
        <v>68</v>
      </c>
      <c r="E30" s="24" t="s">
        <v>49</v>
      </c>
      <c r="F30" s="20">
        <v>26532476</v>
      </c>
      <c r="G30" s="18" t="s">
        <v>69</v>
      </c>
      <c r="H30" s="22">
        <v>176.75</v>
      </c>
    </row>
    <row r="31" spans="2:8" s="1" customFormat="1" ht="42">
      <c r="B31" s="18">
        <f t="shared" si="0"/>
        <v>20</v>
      </c>
      <c r="C31" s="18" t="s">
        <v>71</v>
      </c>
      <c r="D31" s="19" t="s">
        <v>68</v>
      </c>
      <c r="E31" s="24" t="s">
        <v>72</v>
      </c>
      <c r="F31" s="20">
        <v>27051145</v>
      </c>
      <c r="G31" s="18" t="s">
        <v>73</v>
      </c>
      <c r="H31" s="22">
        <v>80</v>
      </c>
    </row>
    <row r="32" spans="2:8" s="1" customFormat="1" ht="50.1" customHeight="1">
      <c r="B32" s="18">
        <f t="shared" si="0"/>
        <v>21</v>
      </c>
      <c r="C32" s="18" t="s">
        <v>74</v>
      </c>
      <c r="D32" s="19" t="s">
        <v>68</v>
      </c>
      <c r="E32" s="24" t="s">
        <v>55</v>
      </c>
      <c r="F32" s="20">
        <v>3306224</v>
      </c>
      <c r="G32" s="18" t="s">
        <v>56</v>
      </c>
      <c r="H32" s="22">
        <v>180</v>
      </c>
    </row>
    <row r="33" spans="1:8" ht="15" customHeight="1">
      <c r="B33" s="33" t="s">
        <v>70</v>
      </c>
      <c r="C33" s="34"/>
      <c r="D33" s="34"/>
      <c r="E33" s="34"/>
      <c r="F33" s="34"/>
      <c r="G33" s="35"/>
      <c r="H33" s="27">
        <f>SUM(H12:H32)</f>
        <v>18553.34</v>
      </c>
    </row>
    <row r="34" spans="1:8" ht="20.100000000000001" customHeight="1">
      <c r="B34" s="28"/>
      <c r="C34" s="28"/>
      <c r="D34" s="28"/>
      <c r="E34" s="28"/>
      <c r="F34" s="28"/>
      <c r="G34" s="28"/>
      <c r="H34" s="29"/>
    </row>
    <row r="35" spans="1:8" ht="20.100000000000001" customHeight="1">
      <c r="B35" s="28"/>
      <c r="C35" s="28"/>
      <c r="D35" s="28"/>
      <c r="E35" s="28"/>
      <c r="F35" s="28"/>
      <c r="G35" s="28"/>
      <c r="H35" s="29"/>
    </row>
    <row r="36" spans="1:8" ht="20.100000000000001" customHeight="1">
      <c r="B36" s="28"/>
      <c r="C36" s="28"/>
      <c r="D36" s="28"/>
      <c r="E36" s="28"/>
      <c r="F36" s="28"/>
      <c r="G36" s="28"/>
      <c r="H36" s="29"/>
    </row>
    <row r="37" spans="1:8" ht="9.9" customHeight="1">
      <c r="B37" s="8"/>
      <c r="C37" s="8"/>
      <c r="D37" s="30"/>
      <c r="E37" s="11"/>
      <c r="F37" s="8"/>
      <c r="G37" s="31"/>
      <c r="H37" s="12"/>
    </row>
    <row r="38" spans="1:8" ht="1.5" customHeight="1">
      <c r="B38" s="8"/>
      <c r="C38" s="8"/>
      <c r="D38" s="30"/>
      <c r="E38" s="11"/>
      <c r="F38" s="8"/>
      <c r="G38" s="31"/>
      <c r="H38" s="12"/>
    </row>
    <row r="39" spans="1:8" ht="24.9" customHeight="1">
      <c r="A39" s="36"/>
      <c r="B39" s="36"/>
      <c r="C39" s="36"/>
      <c r="D39" s="36"/>
      <c r="E39" s="32"/>
      <c r="F39" s="2"/>
      <c r="G39" s="32"/>
    </row>
  </sheetData>
  <sortState xmlns:xlrd2="http://schemas.microsoft.com/office/spreadsheetml/2017/richdata2" ref="B13:H29">
    <sortCondition ref="D13:D29"/>
  </sortState>
  <mergeCells count="7">
    <mergeCell ref="B33:G33"/>
    <mergeCell ref="A39:D39"/>
    <mergeCell ref="B1:H1"/>
    <mergeCell ref="B6:H6"/>
    <mergeCell ref="B7:H7"/>
    <mergeCell ref="B8:H8"/>
    <mergeCell ref="B9:H9"/>
  </mergeCells>
  <pageMargins left="0.643700787" right="0.183070866" top="1.14173228346457" bottom="1.14173228346457" header="0" footer="0"/>
  <pageSetup scale="85" orientation="portrait" horizontalDpi="4294967293" verticalDpi="300"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 (2)</vt:lpstr>
      <vt:lpstr>'Hoja1 (2)'!Títulos_a_imprimir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Diseno DTI</dc:creator>
  <cp:lastModifiedBy>Lcda. Nidia Menéndez</cp:lastModifiedBy>
  <cp:lastPrinted>2025-04-30T14:34:14Z</cp:lastPrinted>
  <dcterms:created xsi:type="dcterms:W3CDTF">2016-09-05T20:00:00Z</dcterms:created>
  <dcterms:modified xsi:type="dcterms:W3CDTF">2025-04-30T15:16:04Z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5E8EF578024B44AB9A1013F055B9B952_12</vt:lpwstr>
  </property>
  <property fmtid="{D5CDD505-2E9C-101B-9397-08002B2CF9AE}" pid="3" name="KSOProductBuildVer">
    <vt:lpwstr>1033-12.2.0.20795</vt:lpwstr>
  </property>
</Properties>
</file>