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6. Junio 2025\"/>
    </mc:Choice>
  </mc:AlternateContent>
  <xr:revisionPtr revIDLastSave="0" documentId="13_ncr:1_{F54C0276-3264-467E-A5B8-E922FD107E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8" i="1"/>
  <c r="H77" i="1"/>
  <c r="H65" i="1"/>
  <c r="H51" i="1"/>
  <c r="H30" i="1"/>
  <c r="H29" i="1"/>
  <c r="H76" i="1"/>
  <c r="H75" i="1"/>
  <c r="H74" i="1"/>
  <c r="H73" i="1"/>
  <c r="H72" i="1"/>
  <c r="H71" i="1"/>
  <c r="H64" i="1"/>
  <c r="H63" i="1"/>
  <c r="H62" i="1"/>
  <c r="H61" i="1"/>
  <c r="H60" i="1"/>
  <c r="H59" i="1"/>
  <c r="H50" i="1"/>
  <c r="H49" i="1"/>
  <c r="H48" i="1"/>
  <c r="H28" i="1"/>
  <c r="H47" i="1"/>
  <c r="H46" i="1"/>
  <c r="H27" i="1"/>
  <c r="H17" i="1"/>
  <c r="H11" i="1"/>
  <c r="H58" i="1"/>
  <c r="H45" i="1"/>
  <c r="H42" i="1"/>
  <c r="H26" i="1"/>
  <c r="H25" i="1"/>
  <c r="H24" i="1"/>
  <c r="H10" i="1"/>
  <c r="H57" i="1" l="1"/>
  <c r="H56" i="1"/>
  <c r="H40" i="1"/>
  <c r="H41" i="1"/>
  <c r="H39" i="1"/>
  <c r="H38" i="1"/>
  <c r="H21" i="1"/>
  <c r="H22" i="1"/>
  <c r="H23" i="1"/>
  <c r="H20" i="1"/>
  <c r="H19" i="1"/>
  <c r="H18" i="1"/>
  <c r="H7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<sst xmlns="http://schemas.openxmlformats.org/spreadsheetml/2006/main" count="338" uniqueCount="145">
  <si>
    <t>TELECOMUNICACIONES DE GUATEMALA, SOCIEDAD ANONIMA</t>
  </si>
  <si>
    <t>EMPRESA MUNICIPAL DE AGUA DE LA CIUDAD DE GUATEMALA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</si>
  <si>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</si>
  <si>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</si>
  <si>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</si>
  <si>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</si>
  <si>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</si>
  <si>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</si>
  <si>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</si>
  <si>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</si>
  <si>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NÚMERO DE FACTURA</t>
  </si>
  <si>
    <t>MARMOL ALFREDO ORLANDO</t>
  </si>
  <si>
    <t>6142C276 - 1571769425</t>
  </si>
  <si>
    <t>FE1DFCE2 - 1091322717</t>
  </si>
  <si>
    <t>D3C2C7E7 - 1429161103</t>
  </si>
  <si>
    <t>1B5ADF75 - 1558266693</t>
  </si>
  <si>
    <t>Servicio de agua potable, según cuenta 8-1241, correspondiente al período del 06 de mayo al 04 de junio de 2025.</t>
  </si>
  <si>
    <t>Servicio de telefonía fija mediante el número 2496-2900,  correspondiente al período del 02 de mayo al 01 de junio de 2025.</t>
  </si>
  <si>
    <t>Servicio de energía eléctrica, según correlativo 1567063 y contador R61068, correspondiente al período del 09 de mayo al 07 de junio de 2025.</t>
  </si>
  <si>
    <t>Servicio de alcantarillado, según No. de Medidor 13607040, correspondiente al mes de mayo de 2025.</t>
  </si>
  <si>
    <t>Servicio de agua potable y alcantarillado, según No. de Medidor  52028439, correspondiente al mes de mayo de 2025.</t>
  </si>
  <si>
    <t>0C5C5681 - 722223407</t>
  </si>
  <si>
    <t>Servicio de extracción de basura, correspondiente al mes de mayo 2025.</t>
  </si>
  <si>
    <t>GUAJARDO CARRASCO PABLO ANTONIO</t>
  </si>
  <si>
    <t>Servicio de señal de televisión por cable, correspondiente al mes de mayo 2025.</t>
  </si>
  <si>
    <t>2591ED57 - 124141708</t>
  </si>
  <si>
    <t>RICOH DE GUATEMALA, SOCIEDAD ANONIMA</t>
  </si>
  <si>
    <t>9AD3F770-3095020525</t>
  </si>
  <si>
    <t>Arrendamiento de dos (02) equipos multifuncionales durante el mes de junio de 2025.</t>
  </si>
  <si>
    <t>DISTRIBUIDORA JALAPEÑA, SOCIEDAD ANONIMA</t>
  </si>
  <si>
    <t>Agua: Clase: Purificada; Garrafón.</t>
  </si>
  <si>
    <t>CBD1508A - 3250275695</t>
  </si>
  <si>
    <t>Servicio de telefonía móvil que incluye cinco (5) líneas celulares, correspondiente al período del 02 de mayo al 01 de junio de 2025.</t>
  </si>
  <si>
    <t>COFIÑO STAHL Y COMPAÑIA SOCIEDAD ANONIMA</t>
  </si>
  <si>
    <t>EA38BD38 - 1736918501</t>
  </si>
  <si>
    <t>DISTRIBUIDORA CHAY'S SOCIEDAD ANONIMA</t>
  </si>
  <si>
    <t>Jabón; Clase: Antibacterial; Consistencia: Líquido; Tipo: Germicida; Uso: Manos; Vía de administración: Tópico; Envase de galón.</t>
  </si>
  <si>
    <t>095746CA - 3385739962</t>
  </si>
  <si>
    <t>Desinfectante; Estado: Líquido; Uso: Limpieza; Envase de galón.</t>
  </si>
  <si>
    <t>Limpiador; Uso: Limpia muebles y otras superficies; Aerosol de 378 mililitro.</t>
  </si>
  <si>
    <t>Bolsa para basura; Material: Plástico; Tamaño: Mediana; Rollo 30x1.</t>
  </si>
  <si>
    <t>Servilletas; Color: Blanca; Diseño: Estampado; Material: Papel; Paquete 500*1.</t>
  </si>
  <si>
    <t>Tenedor desechable; Material: Plástico; Paquete 25*1.</t>
  </si>
  <si>
    <t>Aromatizante; Estado: Sólido; Forma: Pastilla; Uso: Sanitario; Unidad de 50 gramos.</t>
  </si>
  <si>
    <t>159CFE19 – 56116361</t>
  </si>
  <si>
    <t>TOSTADURIA DE CAFE LEON, SOCIEDAD ANONIMA</t>
  </si>
  <si>
    <t>Café; Clase: Tostado y molido; Sabor: Clásico; Paquete.</t>
  </si>
  <si>
    <t>3E68D6D1 - 644104900</t>
  </si>
  <si>
    <t>LIBRERÍAS Y PAPELERIAS SCRIBE, S.A.</t>
  </si>
  <si>
    <t>Servicio de mantenimiento menor para el vehículo tipo camioneta, marca Toyota, línea 4-Runner, modelo 2013, placa P219FKW.</t>
  </si>
  <si>
    <t>E626B2ED - 2219327969</t>
  </si>
  <si>
    <t>Servicio de mantenimiento semi mayor para el vehículo tipo camioneta, línea Land Cruiser Prado, marca Toyota, modelo 2013, placa P-222FKW.</t>
  </si>
  <si>
    <t>EAAE2736 - 1145782744</t>
  </si>
  <si>
    <t>PÉREZ HERNÁNDEZ DE CIFUENTES NORA MISHELLE</t>
  </si>
  <si>
    <t>Refacción; Tipo: Alimento; Ración.</t>
  </si>
  <si>
    <t>89EB51CE - 1756057050</t>
  </si>
  <si>
    <t>SUMINISTROS INFORMATICOS, SOCIEDAD ANONIMA</t>
  </si>
  <si>
    <t>Tinta; Código: 210 xl; Color: Negro; Uso: Impresora; Unidad.</t>
  </si>
  <si>
    <t>Tinta; Código: 211xl; Color: Tricolor; Uso: Impresora; Unidad.</t>
  </si>
  <si>
    <t>Tinta; Código: Gi-16 bk; Color: Negro; Uso: Impresora; Unidad.</t>
  </si>
  <si>
    <t>71711D13-1211318636</t>
  </si>
  <si>
    <t>COMERCIALIZADORA ELECTRICA FERRETERA, SOCIEDAD ANONIMA</t>
  </si>
  <si>
    <t>Lámpara led; Alimentación:110 a 120 Voltio; Cantidad de tubos: 1; Largo: 120 Centímetro; Potencia: 18 Vatio; Tipo: Listón; Uso: Sobreponer; Unidad.</t>
  </si>
  <si>
    <t>Base para lámpara led; Cantidad de tubos: 2; Corriente: 100 a 240 Voltio(s); Material: Metal; Potencia: 13 Vatio(s); Tipo: T8; Unidad.</t>
  </si>
  <si>
    <t>Lámpara led; Alimentación: 100 a 240 Voltio; Potencia: 18 Vatio; Tipo de sujeción: Empotrar; Unidad.</t>
  </si>
  <si>
    <t>44F97C7A - 27480024</t>
  </si>
  <si>
    <t>SUPERINTENDENCIA DE ADMINISTRACION TRIBUTARIA</t>
  </si>
  <si>
    <t>Pago del impuesto de circulación, correspondiente al año 2025 para la Camioneta, marca Toyota, línea 4-Runner, modelo 2013, color blanco perla, Placa P-219FKW.</t>
  </si>
  <si>
    <t>Código de formulario SAT-4091 Número de formulario 47103759667</t>
  </si>
  <si>
    <t>Pago del impuesto de circulación, correspondiente al año 2025 para la Camioneta, marca Toyota, línea Land Cruiser Prado, modelo 2013, color gris metálico, Placa P-222FKW.</t>
  </si>
  <si>
    <t>Código de formulario SAT-4091 Número de formulario 47102911626</t>
  </si>
  <si>
    <t>Código de formulario SAT-4091 Número de formulario 47103475741</t>
  </si>
  <si>
    <t>Código de formulario SAT-4091 Número de formulario 47103427140</t>
  </si>
  <si>
    <t>Pago del impuesto de circulación, correspondiente al año 2025 para el Automóvil, marca Toyota, línea Corolla, modelo 2013, color beige metálico, Placa P-220FKW.</t>
  </si>
  <si>
    <t>Pago del impuesto de circulación, correspondiente al año 2025 para el Pick-up, marca Toyota, línea Hilux, modelo 2013, color gris oscuro mica metálico, Placa P-227FKW.</t>
  </si>
  <si>
    <t>DE LEÓN RUDY ADELSON</t>
  </si>
  <si>
    <t>Hule para sello; Ancho: 18 Milímetro; Largo: 45 Milímetro; Líneas: 4 ; Unidad.</t>
  </si>
  <si>
    <t>A575847B - 3056750010</t>
  </si>
  <si>
    <t>JIREH AIRE ACONDICIONADO, S.A.</t>
  </si>
  <si>
    <t>Servicio de mantenimiento a la unidad de aire acondicionado, condensadora y evaporadora, tipo mini split.</t>
  </si>
  <si>
    <t>8C3DBAD4 - 2886747705</t>
  </si>
  <si>
    <t>COMPAÑIA INTERNACIONAL DE HOTELES, SOCIEDAD ANONIMA</t>
  </si>
  <si>
    <t>Servicio de Atención y Protocolo para el conversatorio: Líderes Estratégicos, llevado a cabo el día 13 de junio de 2025, organizado por el INEES.</t>
  </si>
  <si>
    <t>E512E97E - 1898663493</t>
  </si>
  <si>
    <t>OPERADORA DE TIENDAS, SOCIEDAD ANONIMA</t>
  </si>
  <si>
    <t>Agua; Clase: Purificada; Botellas. Paquete 40x1.</t>
  </si>
  <si>
    <t>2BC80251 - 3169010663</t>
  </si>
  <si>
    <t>ERICK ROLANDO RODRIGUEZ COPROPIEDAD</t>
  </si>
  <si>
    <t>Servicio de lavandería para: tres (03) Pabellones Nacionales de Guatemala y cuatro (04) banderas del INEES.</t>
  </si>
  <si>
    <t>F12AAD70 - 2745649622</t>
  </si>
  <si>
    <t>Toalla; Ancho: 22 Pulgadas;  Largo: 43 Pulgadas;  Material: Algodón;  Uso: Trapear; Unidad.</t>
  </si>
  <si>
    <t>Desinfectante;  Aplicación: Mingitorio;  Diseño: Tapete;  Estado: Sólido;  Tamaño: Estándar;  Uso: Limpieza; Unidad.</t>
  </si>
  <si>
    <t>Jabón; Consistencia: Crema (pasta); Uso: Lavatrastos; Tarro de 850 gramos.</t>
  </si>
  <si>
    <t>Cloro; Consistencia: Líquida;  Uso: Limpieza; Bote de galón.</t>
  </si>
  <si>
    <t>Aromatizante; Estado: Líquido; Tipo: Ambiental; Envase 400 mililitro.</t>
  </si>
  <si>
    <t>Cuchara desechable; Material: Plástico; Paquete 25*1.</t>
  </si>
  <si>
    <t>Vaso desechable; Capacidad: 8 Onza;  Material: Biodegradable; Paquete 25*1.</t>
  </si>
  <si>
    <t>Detergente; Estado Polvo; Bolsa de 1 kilogramo.</t>
  </si>
  <si>
    <t>Escoba; Material: Plástico; Tamaño: Grande; Unidad.</t>
  </si>
  <si>
    <t>Cepillo; Forma: Gusano; Material de cerdas: Plástico; Uso: Sanitario; Unidad.</t>
  </si>
  <si>
    <t>Azúcar; Clase: Blanca; Bolsa de 2.5 kilogramos.</t>
  </si>
  <si>
    <t>Papel bond; Color: Blanco;  Gramaje: 75 Gramos;  Tamaño: Carta; Resma.</t>
  </si>
  <si>
    <t>Protector para hojas; Tipo: Oficio; Caja 100*1.</t>
  </si>
  <si>
    <t>Humedecedor; Material: Glicerina; Uso: Dedos; Unidad.</t>
  </si>
  <si>
    <t>Tape mágico; Ancho: 3/4 pulgadas; Largo: 25 Metro(s); Rollo.</t>
  </si>
  <si>
    <t>Bolígrafo;Clase: Gel; Dimensión: 0.7 Milímetro(s); Caja 12*1.</t>
  </si>
  <si>
    <t>Bolígrafo; Color: Azul; Tipo de punta: Mediano; Caja 12*1.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</si>
  <si>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Información del 01 al 30 de junio de 2025.</t>
    </r>
  </si>
  <si>
    <t>RENGLÓN</t>
  </si>
  <si>
    <t>NPG/ CONCURSO</t>
  </si>
  <si>
    <t>MODALIDAD DE COMPRA</t>
  </si>
  <si>
    <t>Baja Cuantía</t>
  </si>
  <si>
    <t>E562958703</t>
  </si>
  <si>
    <t>E562956166</t>
  </si>
  <si>
    <t>E563155191</t>
  </si>
  <si>
    <t>Caso de Excepción</t>
  </si>
  <si>
    <t>E563168145</t>
  </si>
  <si>
    <t>E563355492</t>
  </si>
  <si>
    <t>E563176938</t>
  </si>
  <si>
    <t>E563220015</t>
  </si>
  <si>
    <t>E563222018</t>
  </si>
  <si>
    <t>E563230401</t>
  </si>
  <si>
    <t>E563261854</t>
  </si>
  <si>
    <t>E563254041</t>
  </si>
  <si>
    <t>E563222816</t>
  </si>
  <si>
    <t>E563282452</t>
  </si>
  <si>
    <t>E563351616</t>
  </si>
  <si>
    <t>E563283637</t>
  </si>
  <si>
    <t>E563358408</t>
  </si>
  <si>
    <t>E563489839</t>
  </si>
  <si>
    <t>E563503815</t>
  </si>
  <si>
    <t>E563510315</t>
  </si>
  <si>
    <t>E563513489</t>
  </si>
  <si>
    <t>E563516488</t>
  </si>
  <si>
    <t>E563640936</t>
  </si>
  <si>
    <t>E563601620</t>
  </si>
  <si>
    <t>E563678402</t>
  </si>
  <si>
    <t>E563667117</t>
  </si>
  <si>
    <t>E563926864</t>
  </si>
  <si>
    <t>E563719656</t>
  </si>
  <si>
    <t>2CB15AE8-370229544</t>
  </si>
  <si>
    <t>Papel higienico; Clase: Bobina; Hoja: Simple; Largo de bobina: 500 metro(s); Caja (12*1)</t>
  </si>
  <si>
    <t>Toalla; Ancho: 7 Pulgadas; Largo: 800 Pies; Material; Papel; Tipo: Rollo; Caja(12*1).</t>
  </si>
  <si>
    <t>Contrato Abierto</t>
  </si>
  <si>
    <t>MONTO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</si>
</sst>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3" borderId="0" xfId="0" applyFill="1"/>
    <xf numFmtId="0" fontId="3" fillId="2" borderId="3" xfId="0" applyFont="1" applyFill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showWhiteSpace="0" view="pageLayout" zoomScale="98" zoomScaleNormal="100" zoomScalePageLayoutView="98" workbookViewId="0">
      <selection activeCell="F5" sqref="F5:F6"/>
    </sheetView>
  </sheetViews>
  <sheetFormatPr baseColWidth="10" defaultRowHeight="15" x14ac:dyDescent="0.25"/>
  <cols>
    <col min="1" max="1" width="8.7109375" customWidth="1"/>
    <col min="2" max="2" width="9.5703125" customWidth="1"/>
    <col min="3" max="3" width="8.7109375" customWidth="1"/>
    <col min="4" max="4" width="18.85546875" customWidth="1"/>
    <col min="5" max="5" width="24.42578125" customWidth="1"/>
    <col min="6" max="6" width="6.7109375" customWidth="1"/>
    <col min="7" max="8" width="8.85546875" customWidth="1"/>
    <col min="9" max="9" width="6.5703125" customWidth="1"/>
    <col min="10" max="10" width="10.140625" customWidth="1"/>
    <col min="11" max="11" width="10.42578125" customWidth="1"/>
    <col min="12" max="12" width="11.7109375" customWidth="1"/>
    <col min="13" max="13" width="9.140625" customWidth="1"/>
    <col min="14" max="14" width="3.5703125" customWidth="1"/>
  </cols>
  <sheetData>
    <row r="1" spans="1:11" ht="57" customHeight="1" x14ac:dyDescent="0.25">
      <c r="A1" s="11" t="s">
        <v>107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81" customHeight="1" x14ac:dyDescent="0.25">
      <c r="A2" s="1" t="s">
        <v>4</v>
      </c>
      <c r="B2" s="3" t="s">
        <v>10</v>
      </c>
      <c r="C2" s="1" t="s">
        <v>5</v>
      </c>
      <c r="D2" s="1" t="s">
        <v>6</v>
      </c>
      <c r="E2" s="1" t="s">
        <v>7</v>
      </c>
      <c r="F2" s="10" t="s">
        <v>8</v>
      </c>
      <c r="G2" s="1" t="s">
        <v>9</v>
      </c>
      <c r="H2" s="2" t="s">
        <v>144</v>
      </c>
      <c r="I2" s="10" t="s">
        <v>108</v>
      </c>
      <c r="J2" s="3" t="s">
        <v>109</v>
      </c>
      <c r="K2" s="3" t="s">
        <v>110</v>
      </c>
    </row>
    <row r="3" spans="1:11" s="9" customFormat="1" ht="20.25" customHeight="1" x14ac:dyDescent="0.25">
      <c r="A3" s="12">
        <v>45812</v>
      </c>
      <c r="B3" s="13" t="s">
        <v>25</v>
      </c>
      <c r="C3" s="14">
        <v>2329557</v>
      </c>
      <c r="D3" s="13" t="s">
        <v>23</v>
      </c>
      <c r="E3" s="13" t="s">
        <v>24</v>
      </c>
      <c r="F3" s="15">
        <v>1</v>
      </c>
      <c r="G3" s="16">
        <v>185</v>
      </c>
      <c r="H3" s="16">
        <f t="shared" ref="H3:H9" si="0">F3*G3</f>
        <v>185</v>
      </c>
      <c r="I3" s="13">
        <v>113</v>
      </c>
      <c r="J3" s="13" t="s">
        <v>112</v>
      </c>
      <c r="K3" s="13" t="s">
        <v>111</v>
      </c>
    </row>
    <row r="4" spans="1:11" s="9" customFormat="1" ht="31.5" customHeight="1" x14ac:dyDescent="0.25">
      <c r="A4" s="12">
        <v>45812</v>
      </c>
      <c r="B4" s="13" t="s">
        <v>12</v>
      </c>
      <c r="C4" s="14">
        <v>4189795</v>
      </c>
      <c r="D4" s="13" t="s">
        <v>2</v>
      </c>
      <c r="E4" s="13" t="s">
        <v>16</v>
      </c>
      <c r="F4" s="15">
        <v>1</v>
      </c>
      <c r="G4" s="16">
        <v>262</v>
      </c>
      <c r="H4" s="16">
        <f t="shared" si="0"/>
        <v>262</v>
      </c>
      <c r="I4" s="13">
        <v>112</v>
      </c>
      <c r="J4" s="13" t="s">
        <v>113</v>
      </c>
      <c r="K4" s="13" t="s">
        <v>115</v>
      </c>
    </row>
    <row r="5" spans="1:11" s="9" customFormat="1" ht="36" x14ac:dyDescent="0.25">
      <c r="A5" s="12">
        <v>45812</v>
      </c>
      <c r="B5" s="13" t="s">
        <v>13</v>
      </c>
      <c r="C5" s="14">
        <v>9929290</v>
      </c>
      <c r="D5" s="13" t="s">
        <v>0</v>
      </c>
      <c r="E5" s="13" t="s">
        <v>17</v>
      </c>
      <c r="F5" s="15">
        <v>1</v>
      </c>
      <c r="G5" s="16">
        <v>1760</v>
      </c>
      <c r="H5" s="16">
        <f t="shared" si="0"/>
        <v>1760</v>
      </c>
      <c r="I5" s="13">
        <v>113</v>
      </c>
      <c r="J5" s="13" t="s">
        <v>114</v>
      </c>
      <c r="K5" s="13" t="s">
        <v>115</v>
      </c>
    </row>
    <row r="6" spans="1:11" s="9" customFormat="1" ht="36" x14ac:dyDescent="0.25">
      <c r="A6" s="12">
        <v>45815</v>
      </c>
      <c r="B6" s="13" t="s">
        <v>14</v>
      </c>
      <c r="C6" s="14">
        <v>326445</v>
      </c>
      <c r="D6" s="13" t="s">
        <v>3</v>
      </c>
      <c r="E6" s="13" t="s">
        <v>18</v>
      </c>
      <c r="F6" s="15">
        <v>1</v>
      </c>
      <c r="G6" s="16">
        <v>4559.93</v>
      </c>
      <c r="H6" s="16">
        <f t="shared" si="0"/>
        <v>4559.93</v>
      </c>
      <c r="I6" s="13">
        <v>111</v>
      </c>
      <c r="J6" s="13" t="s">
        <v>116</v>
      </c>
      <c r="K6" s="13" t="s">
        <v>115</v>
      </c>
    </row>
    <row r="7" spans="1:11" s="9" customFormat="1" ht="33.75" customHeight="1" x14ac:dyDescent="0.25">
      <c r="A7" s="12">
        <v>45816</v>
      </c>
      <c r="B7" s="13" t="s">
        <v>31</v>
      </c>
      <c r="C7" s="14">
        <v>9929290</v>
      </c>
      <c r="D7" s="13" t="s">
        <v>0</v>
      </c>
      <c r="E7" s="13" t="s">
        <v>32</v>
      </c>
      <c r="F7" s="15">
        <v>1</v>
      </c>
      <c r="G7" s="16">
        <v>896</v>
      </c>
      <c r="H7" s="16">
        <f t="shared" si="0"/>
        <v>896</v>
      </c>
      <c r="I7" s="13">
        <v>1113</v>
      </c>
      <c r="J7" s="14" t="s">
        <v>117</v>
      </c>
      <c r="K7" s="13" t="s">
        <v>111</v>
      </c>
    </row>
    <row r="8" spans="1:11" s="9" customFormat="1" ht="27" x14ac:dyDescent="0.25">
      <c r="A8" s="12">
        <v>45817</v>
      </c>
      <c r="B8" s="13" t="s">
        <v>27</v>
      </c>
      <c r="C8" s="14">
        <v>4925343</v>
      </c>
      <c r="D8" s="13" t="s">
        <v>26</v>
      </c>
      <c r="E8" s="13" t="s">
        <v>28</v>
      </c>
      <c r="F8" s="15">
        <v>1</v>
      </c>
      <c r="G8" s="16">
        <v>3760</v>
      </c>
      <c r="H8" s="16">
        <f t="shared" si="0"/>
        <v>3760</v>
      </c>
      <c r="I8" s="13">
        <v>153</v>
      </c>
      <c r="J8" s="13" t="s">
        <v>118</v>
      </c>
      <c r="K8" s="13" t="s">
        <v>111</v>
      </c>
    </row>
    <row r="9" spans="1:11" s="9" customFormat="1" ht="26.25" customHeight="1" x14ac:dyDescent="0.25">
      <c r="A9" s="12">
        <v>45817</v>
      </c>
      <c r="B9" s="13" t="s">
        <v>15</v>
      </c>
      <c r="C9" s="14">
        <v>3306518</v>
      </c>
      <c r="D9" s="13" t="s">
        <v>1</v>
      </c>
      <c r="E9" s="13" t="s">
        <v>19</v>
      </c>
      <c r="F9" s="15">
        <v>1</v>
      </c>
      <c r="G9" s="16">
        <v>88.6</v>
      </c>
      <c r="H9" s="16">
        <f t="shared" si="0"/>
        <v>88.6</v>
      </c>
      <c r="I9" s="13">
        <v>112</v>
      </c>
      <c r="J9" s="13" t="s">
        <v>119</v>
      </c>
      <c r="K9" s="13" t="s">
        <v>115</v>
      </c>
    </row>
    <row r="10" spans="1:11" s="9" customFormat="1" ht="30.75" customHeight="1" x14ac:dyDescent="0.25">
      <c r="A10" s="12">
        <v>45817</v>
      </c>
      <c r="B10" s="13" t="s">
        <v>15</v>
      </c>
      <c r="C10" s="14">
        <v>3306518</v>
      </c>
      <c r="D10" s="13" t="s">
        <v>1</v>
      </c>
      <c r="E10" s="13" t="s">
        <v>20</v>
      </c>
      <c r="F10" s="15">
        <v>1</v>
      </c>
      <c r="G10" s="16">
        <v>418.38</v>
      </c>
      <c r="H10" s="16">
        <f>F10*G10</f>
        <v>418.38</v>
      </c>
      <c r="I10" s="13">
        <v>112</v>
      </c>
      <c r="J10" s="13" t="s">
        <v>120</v>
      </c>
      <c r="K10" s="13" t="s">
        <v>115</v>
      </c>
    </row>
    <row r="11" spans="1:11" s="9" customFormat="1" ht="36" x14ac:dyDescent="0.25">
      <c r="A11" s="12">
        <v>45817</v>
      </c>
      <c r="B11" s="13" t="s">
        <v>37</v>
      </c>
      <c r="C11" s="14">
        <v>76292258</v>
      </c>
      <c r="D11" s="13" t="s">
        <v>35</v>
      </c>
      <c r="E11" s="13" t="s">
        <v>36</v>
      </c>
      <c r="F11" s="15">
        <v>12</v>
      </c>
      <c r="G11" s="16">
        <v>37.36</v>
      </c>
      <c r="H11" s="16">
        <f>F11*G11</f>
        <v>448.32</v>
      </c>
      <c r="I11" s="13">
        <v>292</v>
      </c>
      <c r="J11" s="13" t="s">
        <v>121</v>
      </c>
      <c r="K11" s="13" t="s">
        <v>111</v>
      </c>
    </row>
    <row r="12" spans="1:11" s="9" customFormat="1" x14ac:dyDescent="0.25">
      <c r="A12" s="4"/>
      <c r="B12" s="6"/>
      <c r="C12" s="5"/>
      <c r="D12" s="6"/>
      <c r="E12" s="6"/>
      <c r="F12" s="7"/>
      <c r="G12" s="8"/>
      <c r="H12" s="8"/>
      <c r="I12" s="6"/>
      <c r="J12" s="6"/>
      <c r="K12" s="6"/>
    </row>
    <row r="13" spans="1:11" s="9" customFormat="1" x14ac:dyDescent="0.25">
      <c r="A13" s="4"/>
      <c r="B13" s="6"/>
      <c r="C13" s="5"/>
      <c r="D13" s="6"/>
      <c r="E13" s="6"/>
      <c r="F13" s="7"/>
      <c r="G13" s="8"/>
      <c r="H13" s="8"/>
      <c r="I13" s="6"/>
      <c r="J13" s="6"/>
      <c r="K13" s="6"/>
    </row>
    <row r="14" spans="1:11" s="9" customFormat="1" x14ac:dyDescent="0.25">
      <c r="A14" s="4"/>
      <c r="B14" s="6"/>
      <c r="C14" s="5"/>
      <c r="D14" s="6"/>
      <c r="E14" s="6"/>
      <c r="F14" s="7"/>
      <c r="G14" s="8"/>
      <c r="H14" s="8"/>
      <c r="I14" s="6"/>
      <c r="J14" s="6"/>
      <c r="K14" s="6"/>
    </row>
    <row r="15" spans="1:11" s="9" customFormat="1" ht="57" customHeight="1" x14ac:dyDescent="0.25">
      <c r="A15" s="11" t="s">
        <v>107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s="9" customFormat="1" ht="73.5" x14ac:dyDescent="0.25">
      <c r="A16" s="1" t="s">
        <v>4</v>
      </c>
      <c r="B16" s="3" t="s">
        <v>10</v>
      </c>
      <c r="C16" s="1" t="s">
        <v>5</v>
      </c>
      <c r="D16" s="1" t="s">
        <v>6</v>
      </c>
      <c r="E16" s="1" t="s">
        <v>7</v>
      </c>
      <c r="F16" s="10" t="s">
        <v>8</v>
      </c>
      <c r="G16" s="1" t="s">
        <v>9</v>
      </c>
      <c r="H16" s="2" t="s">
        <v>144</v>
      </c>
      <c r="I16" s="10" t="s">
        <v>108</v>
      </c>
      <c r="J16" s="3" t="s">
        <v>109</v>
      </c>
      <c r="K16" s="3" t="s">
        <v>110</v>
      </c>
    </row>
    <row r="17" spans="1:11" s="9" customFormat="1" ht="30" customHeight="1" x14ac:dyDescent="0.25">
      <c r="A17" s="12">
        <v>45817</v>
      </c>
      <c r="B17" s="13" t="s">
        <v>37</v>
      </c>
      <c r="C17" s="14">
        <v>76292258</v>
      </c>
      <c r="D17" s="13" t="s">
        <v>35</v>
      </c>
      <c r="E17" s="13" t="s">
        <v>36</v>
      </c>
      <c r="F17" s="15">
        <v>12</v>
      </c>
      <c r="G17" s="16">
        <v>37.36</v>
      </c>
      <c r="H17" s="16">
        <f>F17*G17</f>
        <v>448.32</v>
      </c>
      <c r="I17" s="13">
        <v>292</v>
      </c>
      <c r="J17" s="13" t="s">
        <v>121</v>
      </c>
      <c r="K17" s="13" t="s">
        <v>111</v>
      </c>
    </row>
    <row r="18" spans="1:11" s="9" customFormat="1" ht="24" customHeight="1" x14ac:dyDescent="0.25">
      <c r="A18" s="12">
        <v>45817</v>
      </c>
      <c r="B18" s="13" t="s">
        <v>37</v>
      </c>
      <c r="C18" s="14">
        <v>76292258</v>
      </c>
      <c r="D18" s="13" t="s">
        <v>35</v>
      </c>
      <c r="E18" s="13" t="s">
        <v>90</v>
      </c>
      <c r="F18" s="15">
        <v>12</v>
      </c>
      <c r="G18" s="16">
        <v>22.44</v>
      </c>
      <c r="H18" s="16">
        <f>F18*G18</f>
        <v>269.28000000000003</v>
      </c>
      <c r="I18" s="13">
        <v>292</v>
      </c>
      <c r="J18" s="13" t="s">
        <v>121</v>
      </c>
      <c r="K18" s="13" t="s">
        <v>111</v>
      </c>
    </row>
    <row r="19" spans="1:11" s="9" customFormat="1" ht="18" x14ac:dyDescent="0.25">
      <c r="A19" s="12">
        <v>45817</v>
      </c>
      <c r="B19" s="13" t="s">
        <v>37</v>
      </c>
      <c r="C19" s="14">
        <v>76292258</v>
      </c>
      <c r="D19" s="13" t="s">
        <v>35</v>
      </c>
      <c r="E19" s="13" t="s">
        <v>38</v>
      </c>
      <c r="F19" s="15">
        <v>23</v>
      </c>
      <c r="G19" s="16">
        <v>28.5</v>
      </c>
      <c r="H19" s="16">
        <f>F19*G19</f>
        <v>655.5</v>
      </c>
      <c r="I19" s="13">
        <v>292</v>
      </c>
      <c r="J19" s="13" t="s">
        <v>121</v>
      </c>
      <c r="K19" s="13" t="s">
        <v>111</v>
      </c>
    </row>
    <row r="20" spans="1:11" s="9" customFormat="1" ht="27" customHeight="1" x14ac:dyDescent="0.25">
      <c r="A20" s="12">
        <v>45817</v>
      </c>
      <c r="B20" s="13" t="s">
        <v>37</v>
      </c>
      <c r="C20" s="14">
        <v>76292258</v>
      </c>
      <c r="D20" s="13" t="s">
        <v>35</v>
      </c>
      <c r="E20" s="13" t="s">
        <v>91</v>
      </c>
      <c r="F20" s="15">
        <v>20</v>
      </c>
      <c r="G20" s="16">
        <v>16.25</v>
      </c>
      <c r="H20" s="16">
        <f>F20*G20</f>
        <v>325</v>
      </c>
      <c r="I20" s="13">
        <v>292</v>
      </c>
      <c r="J20" s="13" t="s">
        <v>121</v>
      </c>
      <c r="K20" s="13" t="s">
        <v>111</v>
      </c>
    </row>
    <row r="21" spans="1:11" s="9" customFormat="1" ht="20.25" customHeight="1" x14ac:dyDescent="0.25">
      <c r="A21" s="12">
        <v>45817</v>
      </c>
      <c r="B21" s="13" t="s">
        <v>37</v>
      </c>
      <c r="C21" s="14">
        <v>76292258</v>
      </c>
      <c r="D21" s="13" t="s">
        <v>35</v>
      </c>
      <c r="E21" s="13" t="s">
        <v>39</v>
      </c>
      <c r="F21" s="15">
        <v>20</v>
      </c>
      <c r="G21" s="16">
        <v>44.19</v>
      </c>
      <c r="H21" s="16">
        <f t="shared" ref="H21:H30" si="1">F21*G21</f>
        <v>883.8</v>
      </c>
      <c r="I21" s="13">
        <v>292</v>
      </c>
      <c r="J21" s="13" t="s">
        <v>121</v>
      </c>
      <c r="K21" s="13" t="s">
        <v>111</v>
      </c>
    </row>
    <row r="22" spans="1:11" s="9" customFormat="1" ht="18.75" customHeight="1" x14ac:dyDescent="0.25">
      <c r="A22" s="12">
        <v>45817</v>
      </c>
      <c r="B22" s="13" t="s">
        <v>37</v>
      </c>
      <c r="C22" s="14">
        <v>76292258</v>
      </c>
      <c r="D22" s="13" t="s">
        <v>35</v>
      </c>
      <c r="E22" s="13" t="s">
        <v>92</v>
      </c>
      <c r="F22" s="15">
        <v>16</v>
      </c>
      <c r="G22" s="16">
        <v>21.25</v>
      </c>
      <c r="H22" s="16">
        <f t="shared" si="1"/>
        <v>340</v>
      </c>
      <c r="I22" s="13">
        <v>292</v>
      </c>
      <c r="J22" s="13" t="s">
        <v>121</v>
      </c>
      <c r="K22" s="13" t="s">
        <v>111</v>
      </c>
    </row>
    <row r="23" spans="1:11" s="9" customFormat="1" ht="22.5" customHeight="1" x14ac:dyDescent="0.25">
      <c r="A23" s="12">
        <v>45817</v>
      </c>
      <c r="B23" s="13" t="s">
        <v>37</v>
      </c>
      <c r="C23" s="14">
        <v>76292258</v>
      </c>
      <c r="D23" s="13" t="s">
        <v>35</v>
      </c>
      <c r="E23" s="13" t="s">
        <v>40</v>
      </c>
      <c r="F23" s="15">
        <v>24</v>
      </c>
      <c r="G23" s="16">
        <v>16</v>
      </c>
      <c r="H23" s="16">
        <f t="shared" si="1"/>
        <v>384</v>
      </c>
      <c r="I23" s="13">
        <v>268</v>
      </c>
      <c r="J23" s="13" t="s">
        <v>121</v>
      </c>
      <c r="K23" s="13" t="s">
        <v>111</v>
      </c>
    </row>
    <row r="24" spans="1:11" s="9" customFormat="1" ht="18" x14ac:dyDescent="0.25">
      <c r="A24" s="12">
        <v>45817</v>
      </c>
      <c r="B24" s="13" t="s">
        <v>37</v>
      </c>
      <c r="C24" s="14">
        <v>76292258</v>
      </c>
      <c r="D24" s="13" t="s">
        <v>35</v>
      </c>
      <c r="E24" s="13" t="s">
        <v>93</v>
      </c>
      <c r="F24" s="15">
        <v>8</v>
      </c>
      <c r="G24" s="16">
        <v>24.06</v>
      </c>
      <c r="H24" s="16">
        <f t="shared" si="1"/>
        <v>192.48</v>
      </c>
      <c r="I24" s="13">
        <v>261</v>
      </c>
      <c r="J24" s="13" t="s">
        <v>121</v>
      </c>
      <c r="K24" s="13" t="s">
        <v>111</v>
      </c>
    </row>
    <row r="25" spans="1:11" s="9" customFormat="1" ht="18" x14ac:dyDescent="0.25">
      <c r="A25" s="12">
        <v>45817</v>
      </c>
      <c r="B25" s="13" t="s">
        <v>37</v>
      </c>
      <c r="C25" s="14">
        <v>76292258</v>
      </c>
      <c r="D25" s="13" t="s">
        <v>35</v>
      </c>
      <c r="E25" s="13" t="s">
        <v>94</v>
      </c>
      <c r="F25" s="15">
        <v>33</v>
      </c>
      <c r="G25" s="16">
        <v>22.26</v>
      </c>
      <c r="H25" s="16">
        <f t="shared" si="1"/>
        <v>734.58</v>
      </c>
      <c r="I25" s="13">
        <v>292</v>
      </c>
      <c r="J25" s="13" t="s">
        <v>121</v>
      </c>
      <c r="K25" s="13" t="s">
        <v>111</v>
      </c>
    </row>
    <row r="26" spans="1:11" s="9" customFormat="1" ht="21.75" customHeight="1" x14ac:dyDescent="0.25">
      <c r="A26" s="12">
        <v>45817</v>
      </c>
      <c r="B26" s="13" t="s">
        <v>37</v>
      </c>
      <c r="C26" s="14">
        <v>76292258</v>
      </c>
      <c r="D26" s="13" t="s">
        <v>35</v>
      </c>
      <c r="E26" s="13" t="s">
        <v>41</v>
      </c>
      <c r="F26" s="15">
        <v>6</v>
      </c>
      <c r="G26" s="16">
        <v>27</v>
      </c>
      <c r="H26" s="16">
        <f t="shared" si="1"/>
        <v>162</v>
      </c>
      <c r="I26" s="13">
        <v>243</v>
      </c>
      <c r="J26" s="13" t="s">
        <v>121</v>
      </c>
      <c r="K26" s="13" t="s">
        <v>111</v>
      </c>
    </row>
    <row r="27" spans="1:11" s="9" customFormat="1" ht="18" x14ac:dyDescent="0.25">
      <c r="A27" s="12">
        <v>45817</v>
      </c>
      <c r="B27" s="13" t="s">
        <v>37</v>
      </c>
      <c r="C27" s="14">
        <v>76292258</v>
      </c>
      <c r="D27" s="13" t="s">
        <v>35</v>
      </c>
      <c r="E27" s="13" t="s">
        <v>42</v>
      </c>
      <c r="F27" s="15">
        <v>40</v>
      </c>
      <c r="G27" s="16">
        <v>2.4</v>
      </c>
      <c r="H27" s="16">
        <f t="shared" si="1"/>
        <v>96</v>
      </c>
      <c r="I27" s="13">
        <v>268</v>
      </c>
      <c r="J27" s="13" t="s">
        <v>121</v>
      </c>
      <c r="K27" s="13" t="s">
        <v>111</v>
      </c>
    </row>
    <row r="28" spans="1:11" s="9" customFormat="1" ht="18" x14ac:dyDescent="0.25">
      <c r="A28" s="12">
        <v>45817</v>
      </c>
      <c r="B28" s="13" t="s">
        <v>37</v>
      </c>
      <c r="C28" s="14">
        <v>76292258</v>
      </c>
      <c r="D28" s="13" t="s">
        <v>35</v>
      </c>
      <c r="E28" s="13" t="s">
        <v>95</v>
      </c>
      <c r="F28" s="15">
        <v>10</v>
      </c>
      <c r="G28" s="16">
        <v>2.4</v>
      </c>
      <c r="H28" s="16">
        <f t="shared" si="1"/>
        <v>24</v>
      </c>
      <c r="I28" s="13">
        <v>268</v>
      </c>
      <c r="J28" s="13" t="s">
        <v>121</v>
      </c>
      <c r="K28" s="13" t="s">
        <v>111</v>
      </c>
    </row>
    <row r="29" spans="1:11" s="9" customFormat="1" ht="18" x14ac:dyDescent="0.25">
      <c r="A29" s="12">
        <v>45817</v>
      </c>
      <c r="B29" s="13" t="s">
        <v>37</v>
      </c>
      <c r="C29" s="14">
        <v>76292258</v>
      </c>
      <c r="D29" s="13" t="s">
        <v>35</v>
      </c>
      <c r="E29" s="13" t="s">
        <v>96</v>
      </c>
      <c r="F29" s="15">
        <v>36</v>
      </c>
      <c r="G29" s="16">
        <v>6</v>
      </c>
      <c r="H29" s="16">
        <f t="shared" si="1"/>
        <v>216</v>
      </c>
      <c r="I29" s="13">
        <v>299</v>
      </c>
      <c r="J29" s="13" t="s">
        <v>121</v>
      </c>
      <c r="K29" s="13" t="s">
        <v>111</v>
      </c>
    </row>
    <row r="30" spans="1:11" s="9" customFormat="1" ht="18" x14ac:dyDescent="0.25">
      <c r="A30" s="12">
        <v>45817</v>
      </c>
      <c r="B30" s="13" t="s">
        <v>37</v>
      </c>
      <c r="C30" s="14">
        <v>76292258</v>
      </c>
      <c r="D30" s="13" t="s">
        <v>35</v>
      </c>
      <c r="E30" s="13" t="s">
        <v>97</v>
      </c>
      <c r="F30" s="15">
        <v>8</v>
      </c>
      <c r="G30" s="16">
        <v>12.71</v>
      </c>
      <c r="H30" s="16">
        <f t="shared" si="1"/>
        <v>101.68</v>
      </c>
      <c r="I30" s="13">
        <v>292</v>
      </c>
      <c r="J30" s="13" t="s">
        <v>121</v>
      </c>
      <c r="K30" s="13" t="s">
        <v>111</v>
      </c>
    </row>
    <row r="31" spans="1:11" ht="4.5" customHeight="1" x14ac:dyDescent="0.25">
      <c r="A31" s="4"/>
      <c r="B31" s="6"/>
      <c r="C31" s="5"/>
      <c r="D31" s="6"/>
      <c r="E31" s="6"/>
      <c r="F31" s="7"/>
      <c r="G31" s="8"/>
      <c r="H31" s="8"/>
      <c r="I31" s="6"/>
      <c r="J31" s="6"/>
      <c r="K31" s="6"/>
    </row>
    <row r="32" spans="1:11" ht="4.5" customHeight="1" x14ac:dyDescent="0.25">
      <c r="A32" s="4"/>
      <c r="B32" s="6"/>
      <c r="C32" s="5"/>
      <c r="D32" s="6"/>
      <c r="E32" s="6"/>
      <c r="F32" s="7"/>
      <c r="G32" s="8"/>
      <c r="H32" s="8"/>
      <c r="I32" s="6"/>
      <c r="J32" s="6"/>
      <c r="K32" s="6"/>
    </row>
    <row r="33" spans="1:11" ht="4.5" customHeight="1" x14ac:dyDescent="0.25">
      <c r="A33" s="4"/>
      <c r="B33" s="6"/>
      <c r="C33" s="5"/>
      <c r="D33" s="6"/>
      <c r="E33" s="6"/>
      <c r="F33" s="7"/>
      <c r="G33" s="8"/>
      <c r="H33" s="8"/>
      <c r="I33" s="6"/>
      <c r="J33" s="6"/>
      <c r="K33" s="6"/>
    </row>
    <row r="34" spans="1:11" ht="4.5" customHeight="1" x14ac:dyDescent="0.25">
      <c r="A34" s="4"/>
      <c r="B34" s="6"/>
      <c r="C34" s="5"/>
      <c r="D34" s="6"/>
      <c r="E34" s="6"/>
      <c r="F34" s="7"/>
      <c r="G34" s="8"/>
      <c r="H34" s="8"/>
      <c r="I34" s="6"/>
      <c r="J34" s="6"/>
      <c r="K34" s="6"/>
    </row>
    <row r="35" spans="1:11" ht="4.5" customHeight="1" x14ac:dyDescent="0.25">
      <c r="A35" s="4"/>
      <c r="B35" s="6"/>
      <c r="C35" s="5"/>
      <c r="D35" s="6"/>
      <c r="E35" s="6"/>
      <c r="F35" s="7"/>
      <c r="G35" s="8"/>
      <c r="H35" s="8"/>
      <c r="I35" s="6"/>
      <c r="J35" s="6"/>
      <c r="K35" s="6"/>
    </row>
    <row r="36" spans="1:11" ht="57" customHeight="1" x14ac:dyDescent="0.25">
      <c r="A36" s="11" t="s">
        <v>107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73.5" x14ac:dyDescent="0.25">
      <c r="A37" s="1" t="s">
        <v>4</v>
      </c>
      <c r="B37" s="3" t="s">
        <v>10</v>
      </c>
      <c r="C37" s="1" t="s">
        <v>5</v>
      </c>
      <c r="D37" s="1" t="s">
        <v>6</v>
      </c>
      <c r="E37" s="1" t="s">
        <v>7</v>
      </c>
      <c r="F37" s="10" t="s">
        <v>8</v>
      </c>
      <c r="G37" s="1" t="s">
        <v>9</v>
      </c>
      <c r="H37" s="2" t="s">
        <v>144</v>
      </c>
      <c r="I37" s="10" t="s">
        <v>108</v>
      </c>
      <c r="J37" s="3" t="s">
        <v>109</v>
      </c>
      <c r="K37" s="3" t="s">
        <v>110</v>
      </c>
    </row>
    <row r="38" spans="1:11" s="9" customFormat="1" ht="27" x14ac:dyDescent="0.25">
      <c r="A38" s="12">
        <v>45817</v>
      </c>
      <c r="B38" s="13" t="s">
        <v>37</v>
      </c>
      <c r="C38" s="14">
        <v>76292258</v>
      </c>
      <c r="D38" s="13" t="s">
        <v>35</v>
      </c>
      <c r="E38" s="13" t="s">
        <v>43</v>
      </c>
      <c r="F38" s="15">
        <v>60</v>
      </c>
      <c r="G38" s="16">
        <v>3</v>
      </c>
      <c r="H38" s="16">
        <f t="shared" ref="H38:H41" si="2">F38*G38</f>
        <v>180</v>
      </c>
      <c r="I38" s="13">
        <v>292</v>
      </c>
      <c r="J38" s="13" t="s">
        <v>121</v>
      </c>
      <c r="K38" s="13" t="s">
        <v>111</v>
      </c>
    </row>
    <row r="39" spans="1:11" s="9" customFormat="1" ht="18" x14ac:dyDescent="0.25">
      <c r="A39" s="12">
        <v>45817</v>
      </c>
      <c r="B39" s="13" t="s">
        <v>37</v>
      </c>
      <c r="C39" s="14">
        <v>76292258</v>
      </c>
      <c r="D39" s="13" t="s">
        <v>35</v>
      </c>
      <c r="E39" s="13" t="s">
        <v>98</v>
      </c>
      <c r="F39" s="15">
        <v>6</v>
      </c>
      <c r="G39" s="16">
        <v>14.63</v>
      </c>
      <c r="H39" s="16">
        <f t="shared" si="2"/>
        <v>87.78</v>
      </c>
      <c r="I39" s="13">
        <v>292</v>
      </c>
      <c r="J39" s="13" t="s">
        <v>121</v>
      </c>
      <c r="K39" s="13" t="s">
        <v>111</v>
      </c>
    </row>
    <row r="40" spans="1:11" s="9" customFormat="1" ht="27" x14ac:dyDescent="0.25">
      <c r="A40" s="12">
        <v>45817</v>
      </c>
      <c r="B40" s="13" t="s">
        <v>37</v>
      </c>
      <c r="C40" s="14">
        <v>76292258</v>
      </c>
      <c r="D40" s="13" t="s">
        <v>35</v>
      </c>
      <c r="E40" s="13" t="s">
        <v>99</v>
      </c>
      <c r="F40" s="15">
        <v>6</v>
      </c>
      <c r="G40" s="16">
        <v>12.01</v>
      </c>
      <c r="H40" s="16">
        <f t="shared" si="2"/>
        <v>72.06</v>
      </c>
      <c r="I40" s="13">
        <v>292</v>
      </c>
      <c r="J40" s="13" t="s">
        <v>121</v>
      </c>
      <c r="K40" s="13" t="s">
        <v>111</v>
      </c>
    </row>
    <row r="41" spans="1:11" s="9" customFormat="1" ht="18" x14ac:dyDescent="0.25">
      <c r="A41" s="12">
        <v>45817</v>
      </c>
      <c r="B41" s="13" t="s">
        <v>37</v>
      </c>
      <c r="C41" s="14">
        <v>76292258</v>
      </c>
      <c r="D41" s="13" t="s">
        <v>35</v>
      </c>
      <c r="E41" s="13" t="s">
        <v>100</v>
      </c>
      <c r="F41" s="15">
        <v>19</v>
      </c>
      <c r="G41" s="16">
        <v>25</v>
      </c>
      <c r="H41" s="16">
        <f t="shared" si="2"/>
        <v>475</v>
      </c>
      <c r="I41" s="13">
        <v>211</v>
      </c>
      <c r="J41" s="13" t="s">
        <v>121</v>
      </c>
      <c r="K41" s="13" t="s">
        <v>111</v>
      </c>
    </row>
    <row r="42" spans="1:11" s="9" customFormat="1" ht="18" customHeight="1" x14ac:dyDescent="0.25">
      <c r="A42" s="12">
        <v>45817</v>
      </c>
      <c r="B42" s="13" t="s">
        <v>44</v>
      </c>
      <c r="C42" s="14">
        <v>4026640</v>
      </c>
      <c r="D42" s="13" t="s">
        <v>45</v>
      </c>
      <c r="E42" s="13" t="s">
        <v>46</v>
      </c>
      <c r="F42" s="15">
        <v>24</v>
      </c>
      <c r="G42" s="16">
        <v>34</v>
      </c>
      <c r="H42" s="16">
        <f>F42*G42</f>
        <v>816</v>
      </c>
      <c r="I42" s="13">
        <v>211</v>
      </c>
      <c r="J42" s="14" t="s">
        <v>122</v>
      </c>
      <c r="K42" s="13" t="s">
        <v>111</v>
      </c>
    </row>
    <row r="43" spans="1:11" s="9" customFormat="1" ht="18" customHeight="1" x14ac:dyDescent="0.25">
      <c r="A43" s="12">
        <v>45818</v>
      </c>
      <c r="B43" s="13" t="s">
        <v>140</v>
      </c>
      <c r="C43" s="14">
        <v>66658675</v>
      </c>
      <c r="D43" s="13" t="s">
        <v>48</v>
      </c>
      <c r="E43" s="13" t="s">
        <v>141</v>
      </c>
      <c r="F43" s="15">
        <v>13</v>
      </c>
      <c r="G43" s="16">
        <v>210</v>
      </c>
      <c r="H43" s="16">
        <v>2730</v>
      </c>
      <c r="I43" s="13">
        <v>243</v>
      </c>
      <c r="J43" s="13">
        <v>20222319</v>
      </c>
      <c r="K43" s="13" t="s">
        <v>143</v>
      </c>
    </row>
    <row r="44" spans="1:11" s="9" customFormat="1" ht="18" customHeight="1" x14ac:dyDescent="0.25">
      <c r="A44" s="12">
        <v>45818</v>
      </c>
      <c r="B44" s="13" t="s">
        <v>140</v>
      </c>
      <c r="C44" s="14">
        <v>66658675</v>
      </c>
      <c r="D44" s="13" t="s">
        <v>48</v>
      </c>
      <c r="E44" s="13" t="s">
        <v>142</v>
      </c>
      <c r="F44" s="15">
        <v>4</v>
      </c>
      <c r="G44" s="16">
        <v>393</v>
      </c>
      <c r="H44" s="16">
        <v>1572</v>
      </c>
      <c r="I44" s="13">
        <v>243</v>
      </c>
      <c r="J44" s="13">
        <v>20222319</v>
      </c>
      <c r="K44" s="13" t="s">
        <v>143</v>
      </c>
    </row>
    <row r="45" spans="1:11" s="9" customFormat="1" ht="18" x14ac:dyDescent="0.25">
      <c r="A45" s="12">
        <v>45818</v>
      </c>
      <c r="B45" s="13" t="s">
        <v>47</v>
      </c>
      <c r="C45" s="14">
        <v>66658675</v>
      </c>
      <c r="D45" s="13" t="s">
        <v>48</v>
      </c>
      <c r="E45" s="13" t="s">
        <v>101</v>
      </c>
      <c r="F45" s="15">
        <v>100</v>
      </c>
      <c r="G45" s="16">
        <v>24.5</v>
      </c>
      <c r="H45" s="16">
        <f>F45*G45</f>
        <v>2450</v>
      </c>
      <c r="I45" s="13">
        <v>241</v>
      </c>
      <c r="J45" s="13" t="s">
        <v>123</v>
      </c>
      <c r="K45" s="13" t="s">
        <v>111</v>
      </c>
    </row>
    <row r="46" spans="1:11" s="9" customFormat="1" ht="21.75" customHeight="1" x14ac:dyDescent="0.25">
      <c r="A46" s="12">
        <v>45818</v>
      </c>
      <c r="B46" s="13" t="s">
        <v>47</v>
      </c>
      <c r="C46" s="14">
        <v>66658675</v>
      </c>
      <c r="D46" s="13" t="s">
        <v>48</v>
      </c>
      <c r="E46" s="13" t="s">
        <v>102</v>
      </c>
      <c r="F46" s="15">
        <v>2</v>
      </c>
      <c r="G46" s="16">
        <v>30</v>
      </c>
      <c r="H46" s="16">
        <f>F46*G46</f>
        <v>60</v>
      </c>
      <c r="I46" s="13">
        <v>268</v>
      </c>
      <c r="J46" s="13" t="s">
        <v>123</v>
      </c>
      <c r="K46" s="13" t="s">
        <v>111</v>
      </c>
    </row>
    <row r="47" spans="1:11" s="9" customFormat="1" ht="20.25" customHeight="1" x14ac:dyDescent="0.25">
      <c r="A47" s="12">
        <v>45818</v>
      </c>
      <c r="B47" s="13" t="s">
        <v>47</v>
      </c>
      <c r="C47" s="14">
        <v>66658675</v>
      </c>
      <c r="D47" s="13" t="s">
        <v>48</v>
      </c>
      <c r="E47" s="13" t="s">
        <v>103</v>
      </c>
      <c r="F47" s="15">
        <v>12</v>
      </c>
      <c r="G47" s="16">
        <v>4</v>
      </c>
      <c r="H47" s="16">
        <f t="shared" ref="H47:H50" si="3">F47*G47</f>
        <v>48</v>
      </c>
      <c r="I47" s="13">
        <v>291</v>
      </c>
      <c r="J47" s="13" t="s">
        <v>123</v>
      </c>
      <c r="K47" s="13" t="s">
        <v>111</v>
      </c>
    </row>
    <row r="48" spans="1:11" s="9" customFormat="1" ht="21.75" customHeight="1" x14ac:dyDescent="0.25">
      <c r="A48" s="12">
        <v>45818</v>
      </c>
      <c r="B48" s="13" t="s">
        <v>47</v>
      </c>
      <c r="C48" s="14">
        <v>66658675</v>
      </c>
      <c r="D48" s="13" t="s">
        <v>48</v>
      </c>
      <c r="E48" s="13" t="s">
        <v>104</v>
      </c>
      <c r="F48" s="15">
        <v>40</v>
      </c>
      <c r="G48" s="16">
        <v>5.75</v>
      </c>
      <c r="H48" s="16">
        <f t="shared" si="3"/>
        <v>230</v>
      </c>
      <c r="I48" s="13">
        <v>291</v>
      </c>
      <c r="J48" s="13" t="s">
        <v>123</v>
      </c>
      <c r="K48" s="13" t="s">
        <v>111</v>
      </c>
    </row>
    <row r="49" spans="1:11" s="9" customFormat="1" ht="19.5" customHeight="1" x14ac:dyDescent="0.25">
      <c r="A49" s="12">
        <v>45818</v>
      </c>
      <c r="B49" s="13" t="s">
        <v>47</v>
      </c>
      <c r="C49" s="14">
        <v>66658675</v>
      </c>
      <c r="D49" s="13" t="s">
        <v>48</v>
      </c>
      <c r="E49" s="13" t="s">
        <v>105</v>
      </c>
      <c r="F49" s="15">
        <v>10</v>
      </c>
      <c r="G49" s="16">
        <v>78</v>
      </c>
      <c r="H49" s="16">
        <f t="shared" si="3"/>
        <v>780</v>
      </c>
      <c r="I49" s="13">
        <v>291</v>
      </c>
      <c r="J49" s="13" t="s">
        <v>123</v>
      </c>
      <c r="K49" s="13" t="s">
        <v>111</v>
      </c>
    </row>
    <row r="50" spans="1:11" s="9" customFormat="1" ht="21.75" customHeight="1" x14ac:dyDescent="0.25">
      <c r="A50" s="12">
        <v>45818</v>
      </c>
      <c r="B50" s="13" t="s">
        <v>47</v>
      </c>
      <c r="C50" s="14">
        <v>66658675</v>
      </c>
      <c r="D50" s="13" t="s">
        <v>48</v>
      </c>
      <c r="E50" s="13" t="s">
        <v>106</v>
      </c>
      <c r="F50" s="15">
        <v>10</v>
      </c>
      <c r="G50" s="16">
        <v>13.8</v>
      </c>
      <c r="H50" s="16">
        <f t="shared" si="3"/>
        <v>138</v>
      </c>
      <c r="I50" s="13">
        <v>291</v>
      </c>
      <c r="J50" s="13" t="s">
        <v>123</v>
      </c>
      <c r="K50" s="13" t="s">
        <v>111</v>
      </c>
    </row>
    <row r="51" spans="1:11" s="9" customFormat="1" ht="17.25" customHeight="1" x14ac:dyDescent="0.25">
      <c r="A51" s="12">
        <v>45818</v>
      </c>
      <c r="B51" s="13" t="s">
        <v>34</v>
      </c>
      <c r="C51" s="14">
        <v>3306224</v>
      </c>
      <c r="D51" s="13" t="s">
        <v>29</v>
      </c>
      <c r="E51" s="13" t="s">
        <v>30</v>
      </c>
      <c r="F51" s="15">
        <v>50</v>
      </c>
      <c r="G51" s="16">
        <v>15</v>
      </c>
      <c r="H51" s="16">
        <f>F51*G51</f>
        <v>750</v>
      </c>
      <c r="I51" s="13">
        <v>211</v>
      </c>
      <c r="J51" s="13" t="s">
        <v>124</v>
      </c>
      <c r="K51" s="13" t="s">
        <v>111</v>
      </c>
    </row>
    <row r="52" spans="1:11" x14ac:dyDescent="0.25">
      <c r="A52" s="4"/>
      <c r="B52" s="6"/>
      <c r="C52" s="5"/>
      <c r="D52" s="6"/>
      <c r="E52" s="6"/>
      <c r="F52" s="7"/>
      <c r="G52" s="8"/>
      <c r="H52" s="8"/>
      <c r="I52" s="6"/>
      <c r="J52" s="6"/>
      <c r="K52" s="6"/>
    </row>
    <row r="53" spans="1:11" x14ac:dyDescent="0.25">
      <c r="A53" s="4"/>
      <c r="B53" s="6"/>
      <c r="C53" s="5"/>
      <c r="D53" s="6"/>
      <c r="E53" s="6"/>
      <c r="F53" s="7"/>
      <c r="G53" s="8"/>
      <c r="H53" s="8"/>
      <c r="I53" s="6"/>
      <c r="J53" s="6"/>
      <c r="K53" s="6"/>
    </row>
    <row r="54" spans="1:11" ht="57" customHeight="1" x14ac:dyDescent="0.25">
      <c r="A54" s="11" t="s">
        <v>107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ht="73.5" x14ac:dyDescent="0.25">
      <c r="A55" s="1" t="s">
        <v>4</v>
      </c>
      <c r="B55" s="3" t="s">
        <v>10</v>
      </c>
      <c r="C55" s="1" t="s">
        <v>5</v>
      </c>
      <c r="D55" s="1" t="s">
        <v>6</v>
      </c>
      <c r="E55" s="1" t="s">
        <v>7</v>
      </c>
      <c r="F55" s="10" t="s">
        <v>8</v>
      </c>
      <c r="G55" s="1" t="s">
        <v>9</v>
      </c>
      <c r="H55" s="2" t="s">
        <v>144</v>
      </c>
      <c r="I55" s="10" t="s">
        <v>108</v>
      </c>
      <c r="J55" s="3" t="s">
        <v>109</v>
      </c>
      <c r="K55" s="3" t="s">
        <v>110</v>
      </c>
    </row>
    <row r="56" spans="1:11" s="9" customFormat="1" ht="30" customHeight="1" x14ac:dyDescent="0.25">
      <c r="A56" s="12">
        <v>45818</v>
      </c>
      <c r="B56" s="13" t="s">
        <v>50</v>
      </c>
      <c r="C56" s="14">
        <v>332917</v>
      </c>
      <c r="D56" s="13" t="s">
        <v>33</v>
      </c>
      <c r="E56" s="13" t="s">
        <v>49</v>
      </c>
      <c r="F56" s="15">
        <v>1</v>
      </c>
      <c r="G56" s="16">
        <v>1700</v>
      </c>
      <c r="H56" s="16">
        <f>F56*G56</f>
        <v>1700</v>
      </c>
      <c r="I56" s="13">
        <v>165</v>
      </c>
      <c r="J56" s="14" t="s">
        <v>125</v>
      </c>
      <c r="K56" s="13" t="s">
        <v>111</v>
      </c>
    </row>
    <row r="57" spans="1:11" s="9" customFormat="1" ht="34.5" customHeight="1" x14ac:dyDescent="0.25">
      <c r="A57" s="12">
        <v>45818</v>
      </c>
      <c r="B57" s="13" t="s">
        <v>52</v>
      </c>
      <c r="C57" s="14">
        <v>332917</v>
      </c>
      <c r="D57" s="13" t="s">
        <v>33</v>
      </c>
      <c r="E57" s="13" t="s">
        <v>51</v>
      </c>
      <c r="F57" s="15">
        <v>1</v>
      </c>
      <c r="G57" s="16">
        <v>3650</v>
      </c>
      <c r="H57" s="16">
        <f>F57*G57</f>
        <v>3650</v>
      </c>
      <c r="I57" s="13">
        <v>165</v>
      </c>
      <c r="J57" s="14" t="s">
        <v>126</v>
      </c>
      <c r="K57" s="13" t="s">
        <v>111</v>
      </c>
    </row>
    <row r="58" spans="1:11" s="9" customFormat="1" ht="21.75" customHeight="1" x14ac:dyDescent="0.25">
      <c r="A58" s="12">
        <v>45818</v>
      </c>
      <c r="B58" s="13" t="s">
        <v>55</v>
      </c>
      <c r="C58" s="14">
        <v>105440558</v>
      </c>
      <c r="D58" s="13" t="s">
        <v>53</v>
      </c>
      <c r="E58" s="13" t="s">
        <v>54</v>
      </c>
      <c r="F58" s="15">
        <v>20</v>
      </c>
      <c r="G58" s="16">
        <v>38</v>
      </c>
      <c r="H58" s="16">
        <f>F58*G58</f>
        <v>760</v>
      </c>
      <c r="I58" s="13">
        <v>211</v>
      </c>
      <c r="J58" s="14" t="s">
        <v>127</v>
      </c>
      <c r="K58" s="13" t="s">
        <v>111</v>
      </c>
    </row>
    <row r="59" spans="1:11" s="9" customFormat="1" ht="18" customHeight="1" x14ac:dyDescent="0.25">
      <c r="A59" s="12">
        <v>45818</v>
      </c>
      <c r="B59" s="13" t="s">
        <v>60</v>
      </c>
      <c r="C59" s="14">
        <v>89771125</v>
      </c>
      <c r="D59" s="13" t="s">
        <v>56</v>
      </c>
      <c r="E59" s="13" t="s">
        <v>57</v>
      </c>
      <c r="F59" s="15">
        <v>3</v>
      </c>
      <c r="G59" s="16">
        <v>302.5</v>
      </c>
      <c r="H59" s="16">
        <f t="shared" ref="H59:H65" si="4">F59*G59</f>
        <v>907.5</v>
      </c>
      <c r="I59" s="13">
        <v>267</v>
      </c>
      <c r="J59" s="14" t="s">
        <v>128</v>
      </c>
      <c r="K59" s="13" t="s">
        <v>111</v>
      </c>
    </row>
    <row r="60" spans="1:11" s="9" customFormat="1" ht="18" customHeight="1" x14ac:dyDescent="0.25">
      <c r="A60" s="12">
        <v>45818</v>
      </c>
      <c r="B60" s="13" t="s">
        <v>60</v>
      </c>
      <c r="C60" s="14">
        <v>89771125</v>
      </c>
      <c r="D60" s="13" t="s">
        <v>56</v>
      </c>
      <c r="E60" s="13" t="s">
        <v>58</v>
      </c>
      <c r="F60" s="15">
        <v>3</v>
      </c>
      <c r="G60" s="16">
        <v>321</v>
      </c>
      <c r="H60" s="16">
        <f t="shared" si="4"/>
        <v>963</v>
      </c>
      <c r="I60" s="13">
        <v>267</v>
      </c>
      <c r="J60" s="14" t="s">
        <v>128</v>
      </c>
      <c r="K60" s="13" t="s">
        <v>111</v>
      </c>
    </row>
    <row r="61" spans="1:11" s="9" customFormat="1" ht="17.25" customHeight="1" x14ac:dyDescent="0.25">
      <c r="A61" s="12">
        <v>45818</v>
      </c>
      <c r="B61" s="13" t="s">
        <v>60</v>
      </c>
      <c r="C61" s="14">
        <v>89771125</v>
      </c>
      <c r="D61" s="13" t="s">
        <v>56</v>
      </c>
      <c r="E61" s="13" t="s">
        <v>59</v>
      </c>
      <c r="F61" s="15">
        <v>10</v>
      </c>
      <c r="G61" s="16">
        <v>212.5</v>
      </c>
      <c r="H61" s="16">
        <f t="shared" si="4"/>
        <v>2125</v>
      </c>
      <c r="I61" s="13">
        <v>267</v>
      </c>
      <c r="J61" s="14" t="s">
        <v>128</v>
      </c>
      <c r="K61" s="13" t="s">
        <v>111</v>
      </c>
    </row>
    <row r="62" spans="1:11" s="9" customFormat="1" ht="36" x14ac:dyDescent="0.25">
      <c r="A62" s="12">
        <v>45820</v>
      </c>
      <c r="B62" s="13" t="s">
        <v>65</v>
      </c>
      <c r="C62" s="14">
        <v>116426055</v>
      </c>
      <c r="D62" s="13" t="s">
        <v>61</v>
      </c>
      <c r="E62" s="13" t="s">
        <v>62</v>
      </c>
      <c r="F62" s="15">
        <v>20</v>
      </c>
      <c r="G62" s="16">
        <v>23.25</v>
      </c>
      <c r="H62" s="16">
        <f t="shared" si="4"/>
        <v>465</v>
      </c>
      <c r="I62" s="13">
        <v>297</v>
      </c>
      <c r="J62" s="14" t="s">
        <v>129</v>
      </c>
      <c r="K62" s="13" t="s">
        <v>111</v>
      </c>
    </row>
    <row r="63" spans="1:11" s="9" customFormat="1" ht="36" x14ac:dyDescent="0.25">
      <c r="A63" s="12">
        <v>45820</v>
      </c>
      <c r="B63" s="13" t="s">
        <v>65</v>
      </c>
      <c r="C63" s="14">
        <v>116426055</v>
      </c>
      <c r="D63" s="13" t="s">
        <v>61</v>
      </c>
      <c r="E63" s="13" t="s">
        <v>63</v>
      </c>
      <c r="F63" s="15">
        <v>10</v>
      </c>
      <c r="G63" s="16">
        <v>28</v>
      </c>
      <c r="H63" s="16">
        <f t="shared" si="4"/>
        <v>280</v>
      </c>
      <c r="I63" s="13">
        <v>297</v>
      </c>
      <c r="J63" s="14" t="s">
        <v>129</v>
      </c>
      <c r="K63" s="13" t="s">
        <v>111</v>
      </c>
    </row>
    <row r="64" spans="1:11" s="9" customFormat="1" ht="27" customHeight="1" x14ac:dyDescent="0.25">
      <c r="A64" s="12">
        <v>45820</v>
      </c>
      <c r="B64" s="13" t="s">
        <v>65</v>
      </c>
      <c r="C64" s="14">
        <v>116426055</v>
      </c>
      <c r="D64" s="13" t="s">
        <v>61</v>
      </c>
      <c r="E64" s="13" t="s">
        <v>64</v>
      </c>
      <c r="F64" s="15">
        <v>6</v>
      </c>
      <c r="G64" s="16">
        <v>55</v>
      </c>
      <c r="H64" s="16">
        <f t="shared" si="4"/>
        <v>330</v>
      </c>
      <c r="I64" s="13">
        <v>297</v>
      </c>
      <c r="J64" s="14" t="s">
        <v>129</v>
      </c>
      <c r="K64" s="13" t="s">
        <v>111</v>
      </c>
    </row>
    <row r="65" spans="1:11" s="9" customFormat="1" ht="45" customHeight="1" x14ac:dyDescent="0.25">
      <c r="A65" s="12">
        <v>45820</v>
      </c>
      <c r="B65" s="13" t="s">
        <v>68</v>
      </c>
      <c r="C65" s="14">
        <v>16693949</v>
      </c>
      <c r="D65" s="13" t="s">
        <v>66</v>
      </c>
      <c r="E65" s="13" t="s">
        <v>67</v>
      </c>
      <c r="F65" s="15">
        <v>1</v>
      </c>
      <c r="G65" s="16">
        <v>270.7</v>
      </c>
      <c r="H65" s="16">
        <f t="shared" si="4"/>
        <v>270.7</v>
      </c>
      <c r="I65" s="13">
        <v>195</v>
      </c>
      <c r="J65" s="14" t="s">
        <v>130</v>
      </c>
      <c r="K65" s="13" t="s">
        <v>111</v>
      </c>
    </row>
    <row r="69" spans="1:11" ht="56.25" customHeight="1" x14ac:dyDescent="0.25">
      <c r="A69" s="11" t="s">
        <v>107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ht="73.5" x14ac:dyDescent="0.25">
      <c r="A70" s="1" t="s">
        <v>4</v>
      </c>
      <c r="B70" s="3" t="s">
        <v>10</v>
      </c>
      <c r="C70" s="1" t="s">
        <v>5</v>
      </c>
      <c r="D70" s="1" t="s">
        <v>6</v>
      </c>
      <c r="E70" s="1" t="s">
        <v>7</v>
      </c>
      <c r="F70" s="10" t="s">
        <v>8</v>
      </c>
      <c r="G70" s="1" t="s">
        <v>9</v>
      </c>
      <c r="H70" s="2" t="s">
        <v>144</v>
      </c>
      <c r="I70" s="10" t="s">
        <v>108</v>
      </c>
      <c r="J70" s="3" t="s">
        <v>109</v>
      </c>
      <c r="K70" s="3" t="s">
        <v>110</v>
      </c>
    </row>
    <row r="71" spans="1:11" s="9" customFormat="1" ht="44.25" customHeight="1" x14ac:dyDescent="0.25">
      <c r="A71" s="12">
        <v>45820</v>
      </c>
      <c r="B71" s="13" t="s">
        <v>70</v>
      </c>
      <c r="C71" s="14">
        <v>16693949</v>
      </c>
      <c r="D71" s="13" t="s">
        <v>66</v>
      </c>
      <c r="E71" s="13" t="s">
        <v>69</v>
      </c>
      <c r="F71" s="15">
        <v>1</v>
      </c>
      <c r="G71" s="16">
        <v>444.64</v>
      </c>
      <c r="H71" s="16">
        <f>F71*G71</f>
        <v>444.64</v>
      </c>
      <c r="I71" s="13">
        <v>195</v>
      </c>
      <c r="J71" s="14" t="s">
        <v>131</v>
      </c>
      <c r="K71" s="13" t="s">
        <v>111</v>
      </c>
    </row>
    <row r="72" spans="1:11" s="9" customFormat="1" ht="45" customHeight="1" x14ac:dyDescent="0.25">
      <c r="A72" s="12">
        <v>45820</v>
      </c>
      <c r="B72" s="13" t="s">
        <v>71</v>
      </c>
      <c r="C72" s="14">
        <v>16693949</v>
      </c>
      <c r="D72" s="13" t="s">
        <v>66</v>
      </c>
      <c r="E72" s="13" t="s">
        <v>73</v>
      </c>
      <c r="F72" s="15">
        <v>1</v>
      </c>
      <c r="G72" s="16">
        <v>147.6</v>
      </c>
      <c r="H72" s="16">
        <f t="shared" ref="H72:H76" si="5">F72*G72</f>
        <v>147.6</v>
      </c>
      <c r="I72" s="13">
        <v>195</v>
      </c>
      <c r="J72" s="14" t="s">
        <v>132</v>
      </c>
      <c r="K72" s="13" t="s">
        <v>111</v>
      </c>
    </row>
    <row r="73" spans="1:11" s="9" customFormat="1" ht="43.5" customHeight="1" x14ac:dyDescent="0.25">
      <c r="A73" s="12">
        <v>45820</v>
      </c>
      <c r="B73" s="13" t="s">
        <v>72</v>
      </c>
      <c r="C73" s="14">
        <v>16693949</v>
      </c>
      <c r="D73" s="13" t="s">
        <v>66</v>
      </c>
      <c r="E73" s="13" t="s">
        <v>74</v>
      </c>
      <c r="F73" s="15">
        <v>1</v>
      </c>
      <c r="G73" s="16">
        <v>161.25</v>
      </c>
      <c r="H73" s="16">
        <f t="shared" si="5"/>
        <v>161.25</v>
      </c>
      <c r="I73" s="13">
        <v>195</v>
      </c>
      <c r="J73" s="14" t="s">
        <v>133</v>
      </c>
      <c r="K73" s="13" t="s">
        <v>111</v>
      </c>
    </row>
    <row r="74" spans="1:11" s="9" customFormat="1" ht="19.5" customHeight="1" x14ac:dyDescent="0.25">
      <c r="A74" s="12">
        <v>45821</v>
      </c>
      <c r="B74" s="13" t="s">
        <v>77</v>
      </c>
      <c r="C74" s="14">
        <v>27051145</v>
      </c>
      <c r="D74" s="13" t="s">
        <v>75</v>
      </c>
      <c r="E74" s="13" t="s">
        <v>76</v>
      </c>
      <c r="F74" s="15">
        <v>1</v>
      </c>
      <c r="G74" s="16">
        <v>35</v>
      </c>
      <c r="H74" s="16">
        <f t="shared" si="5"/>
        <v>35</v>
      </c>
      <c r="I74" s="13">
        <v>291</v>
      </c>
      <c r="J74" s="14" t="s">
        <v>134</v>
      </c>
      <c r="K74" s="13" t="s">
        <v>111</v>
      </c>
    </row>
    <row r="75" spans="1:11" s="9" customFormat="1" ht="18" customHeight="1" x14ac:dyDescent="0.25">
      <c r="A75" s="12">
        <v>45821</v>
      </c>
      <c r="B75" s="13" t="s">
        <v>21</v>
      </c>
      <c r="C75" s="14">
        <v>18112420</v>
      </c>
      <c r="D75" s="13" t="s">
        <v>11</v>
      </c>
      <c r="E75" s="13" t="s">
        <v>22</v>
      </c>
      <c r="F75" s="15">
        <v>1</v>
      </c>
      <c r="G75" s="16">
        <v>60</v>
      </c>
      <c r="H75" s="16">
        <f t="shared" si="5"/>
        <v>60</v>
      </c>
      <c r="I75" s="13">
        <v>115</v>
      </c>
      <c r="J75" s="14" t="s">
        <v>135</v>
      </c>
      <c r="K75" s="13" t="s">
        <v>115</v>
      </c>
    </row>
    <row r="76" spans="1:11" s="9" customFormat="1" ht="39.75" customHeight="1" x14ac:dyDescent="0.25">
      <c r="A76" s="12">
        <v>45821</v>
      </c>
      <c r="B76" s="13" t="s">
        <v>83</v>
      </c>
      <c r="C76" s="14">
        <v>23994584</v>
      </c>
      <c r="D76" s="13" t="s">
        <v>81</v>
      </c>
      <c r="E76" s="13" t="s">
        <v>82</v>
      </c>
      <c r="F76" s="15">
        <v>1</v>
      </c>
      <c r="G76" s="16">
        <v>1500</v>
      </c>
      <c r="H76" s="16">
        <f t="shared" si="5"/>
        <v>1500</v>
      </c>
      <c r="I76" s="13">
        <v>196</v>
      </c>
      <c r="J76" s="14" t="s">
        <v>136</v>
      </c>
      <c r="K76" s="13" t="s">
        <v>111</v>
      </c>
    </row>
    <row r="77" spans="1:11" s="9" customFormat="1" ht="27" x14ac:dyDescent="0.25">
      <c r="A77" s="12">
        <v>45824</v>
      </c>
      <c r="B77" s="13" t="s">
        <v>80</v>
      </c>
      <c r="C77" s="14">
        <v>59269642</v>
      </c>
      <c r="D77" s="13" t="s">
        <v>78</v>
      </c>
      <c r="E77" s="13" t="s">
        <v>79</v>
      </c>
      <c r="F77" s="15">
        <v>1</v>
      </c>
      <c r="G77" s="16">
        <v>400</v>
      </c>
      <c r="H77" s="16">
        <f>F77*G77</f>
        <v>400</v>
      </c>
      <c r="I77" s="13">
        <v>169</v>
      </c>
      <c r="J77" s="14" t="s">
        <v>137</v>
      </c>
      <c r="K77" s="13" t="s">
        <v>111</v>
      </c>
    </row>
    <row r="78" spans="1:11" s="9" customFormat="1" ht="27" x14ac:dyDescent="0.25">
      <c r="A78" s="12">
        <v>45824</v>
      </c>
      <c r="B78" s="13" t="s">
        <v>89</v>
      </c>
      <c r="C78" s="14">
        <v>20205481</v>
      </c>
      <c r="D78" s="13" t="s">
        <v>87</v>
      </c>
      <c r="E78" s="13" t="s">
        <v>88</v>
      </c>
      <c r="F78" s="15">
        <v>1</v>
      </c>
      <c r="G78" s="16">
        <v>455</v>
      </c>
      <c r="H78" s="16">
        <f>F78*G78</f>
        <v>455</v>
      </c>
      <c r="I78" s="13">
        <v>116</v>
      </c>
      <c r="J78" s="14" t="s">
        <v>138</v>
      </c>
      <c r="K78" s="13" t="s">
        <v>111</v>
      </c>
    </row>
    <row r="79" spans="1:11" s="9" customFormat="1" ht="18" x14ac:dyDescent="0.25">
      <c r="A79" s="12">
        <v>45825</v>
      </c>
      <c r="B79" s="13" t="s">
        <v>86</v>
      </c>
      <c r="C79" s="14">
        <v>7378106</v>
      </c>
      <c r="D79" s="13" t="s">
        <v>84</v>
      </c>
      <c r="E79" s="13" t="s">
        <v>85</v>
      </c>
      <c r="F79" s="15">
        <v>6</v>
      </c>
      <c r="G79" s="16">
        <v>69.95</v>
      </c>
      <c r="H79" s="16">
        <f>F79*G79</f>
        <v>419.70000000000005</v>
      </c>
      <c r="I79" s="13">
        <v>211</v>
      </c>
      <c r="J79" s="14" t="s">
        <v>139</v>
      </c>
      <c r="K79" s="13" t="s">
        <v>111</v>
      </c>
    </row>
  </sheetData>
  <mergeCells count="5">
    <mergeCell ref="A1:K1"/>
    <mergeCell ref="A15:K15"/>
    <mergeCell ref="A36:K36"/>
    <mergeCell ref="A54:K54"/>
    <mergeCell ref="A69:K69"/>
  </mergeCells>
  <phoneticPr fontId="6" type="noConversion"/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2025-07-04T16:18:10Z</cp:lastPrinted>
  <dcterms:created xsi:type="dcterms:W3CDTF">2023-01-25T15:09:17Z</dcterms:created>
  <dcterms:modified xsi:type="dcterms:W3CDTF">2025-07-07T16:17:22Z</dcterms:modified>
</cp:coreProperties>
</file>