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4"/>
  <workbookPr/>
  <mc:AlternateContent xmlns:mc="http://schemas.openxmlformats.org/markup-compatibility/2006">
    <mc:Choice Requires="x15">
      <x15ac:absPath xmlns:x15ac="http://schemas.microsoft.com/office/spreadsheetml/2010/11/ac" url="Z:\Presupuesto\AÑO 2025\UNIDAD DE INFORMACIÓN PÚBLICA\7. INFORMACIÓN PUBLICA DE JULIO 2025\BAJA CUANTIA\"/>
    </mc:Choice>
  </mc:AlternateContent>
  <xr:revisionPtr revIDLastSave="0" documentId="13_ncr:1_{A4008372-D0D6-47CF-B135-3E9A742CE8B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Hoja1 (2)" sheetId="2" r:id="rId1"/>
  </sheets>
  <definedNames>
    <definedName name="_xlnm._FilterDatabase" localSheetId="0" hidden="1">'Hoja1 (2)'!$A$11:$H$46</definedName>
    <definedName name="_xlnm.Print_Titles" localSheetId="0">'Hoja1 (2)'!$1:$11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4" i="2" l="1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B36" i="2" s="1"/>
  <c r="B37" i="2" s="1"/>
  <c r="B38" i="2" s="1"/>
  <c r="B39" i="2" s="1"/>
  <c r="B40" i="2" s="1"/>
  <c r="B41" i="2" s="1"/>
  <c r="B42" i="2" s="1"/>
  <c r="B43" i="2" s="1"/>
  <c r="B44" i="2" s="1"/>
  <c r="B45" i="2" s="1"/>
  <c r="H46" i="2"/>
  <c r="B13" i="2"/>
</calcChain>
</file>

<file path=xl/sharedStrings.xml><?xml version="1.0" encoding="utf-8"?>
<sst xmlns="http://schemas.openxmlformats.org/spreadsheetml/2006/main" count="185" uniqueCount="132">
  <si>
    <t>ARTÍCULO 33 LEY DEL PRESUPUESTO GENERAL DE INGRESOS Y EGRESOS DEL ESTADO PARA EL EJERCICIO FISCAL DOS MIL VEINTICINCO</t>
  </si>
  <si>
    <t>Información sobre las adquisiciones realizadas en la modalidad de compra de baja cuantía</t>
  </si>
  <si>
    <t>DIRECCIÓN ADMINISTRATIVA Y FINANCIERA</t>
  </si>
  <si>
    <t xml:space="preserve">No. </t>
  </si>
  <si>
    <t>NÚMERO DE PÚBLICACIÓN EN GUATECOMPRAS NPG</t>
  </si>
  <si>
    <t>FECHA DE PUBLICACIÓN</t>
  </si>
  <si>
    <t>NOMBRE DEL PROVEEDOR</t>
  </si>
  <si>
    <t>NÚMERO DE IDENTIFICACIÓN TRIBUTARIA -NIT-</t>
  </si>
  <si>
    <t>DESCRIPCIÓN DEL NPG</t>
  </si>
  <si>
    <t>MONTO POR NPG</t>
  </si>
  <si>
    <t>Compra de Garrafones de agua purificada, para consumo del personal de la Inspectoría General del Sistema Nacional de Seguridad -IGSNS-.</t>
  </si>
  <si>
    <t>3306224</t>
  </si>
  <si>
    <t>DISTRIBUIDORA JALAPEÑA, SOCIEDAD ANONIMA</t>
  </si>
  <si>
    <t>69738033</t>
  </si>
  <si>
    <t>AROMATIZA, SOCIEDAD ANONIMA</t>
  </si>
  <si>
    <t>4925343</t>
  </si>
  <si>
    <t>RICOH DE GUATEMALA, SOCIEDAD ANONIMA</t>
  </si>
  <si>
    <t>2329557</t>
  </si>
  <si>
    <t>GUAJARDO,CARRASCO,,PABLO,ANTONIO</t>
  </si>
  <si>
    <t>MONTO TOTAL DE ADJUDICACIONES POR PROVEEDOR</t>
  </si>
  <si>
    <t>Encargada Temporal de la Jefatura de Compras</t>
  </si>
  <si>
    <t>Inspectoría General del Sistema Nacional de Seguridad</t>
  </si>
  <si>
    <t>Licda. Sherinn Durdanee Córdova de León</t>
  </si>
  <si>
    <t>NUEVOS ALMACENES, SOCIEDAD ANONIMA</t>
  </si>
  <si>
    <t>LE MANS SOCIEDAD ANONIMA</t>
  </si>
  <si>
    <t>SUMINISTROS INFORMATICOS, SOCIEDAD ANONIMA</t>
  </si>
  <si>
    <t>WAY,BETANCOURTH, PACHECO,CELESTE,CAROLINA</t>
  </si>
  <si>
    <t>LA PANERIA SOCIEDAD ANONIMA</t>
  </si>
  <si>
    <t>32375913</t>
  </si>
  <si>
    <t>1526804</t>
  </si>
  <si>
    <t>89771125</t>
  </si>
  <si>
    <t>9779574</t>
  </si>
  <si>
    <t>28155106</t>
  </si>
  <si>
    <t>Información del 01 al 31 de julio 2025</t>
  </si>
  <si>
    <t>E564542571</t>
  </si>
  <si>
    <t>E565124676</t>
  </si>
  <si>
    <t>E565114905</t>
  </si>
  <si>
    <t>E565140256</t>
  </si>
  <si>
    <t>E565107291</t>
  </si>
  <si>
    <t>E565110640</t>
  </si>
  <si>
    <t>E565113402</t>
  </si>
  <si>
    <t>E565108182</t>
  </si>
  <si>
    <t>E565111264</t>
  </si>
  <si>
    <t>E565297856</t>
  </si>
  <si>
    <t>E565300520</t>
  </si>
  <si>
    <t>E565454331</t>
  </si>
  <si>
    <t>E565461613</t>
  </si>
  <si>
    <t>E565460137</t>
  </si>
  <si>
    <t>E565453459</t>
  </si>
  <si>
    <t>E565723626</t>
  </si>
  <si>
    <t>E565722913</t>
  </si>
  <si>
    <t>E565720910</t>
  </si>
  <si>
    <t>E565887750</t>
  </si>
  <si>
    <t>E565881574</t>
  </si>
  <si>
    <t>E565889559</t>
  </si>
  <si>
    <t>E565880721</t>
  </si>
  <si>
    <t>E565889044</t>
  </si>
  <si>
    <t>E565890115</t>
  </si>
  <si>
    <t>E565984527</t>
  </si>
  <si>
    <t>E565944312</t>
  </si>
  <si>
    <t>E566029294</t>
  </si>
  <si>
    <t>E566014114</t>
  </si>
  <si>
    <t>E566016109</t>
  </si>
  <si>
    <t>E566035022</t>
  </si>
  <si>
    <t>E566202743</t>
  </si>
  <si>
    <t>E566203405</t>
  </si>
  <si>
    <t>E566284626</t>
  </si>
  <si>
    <t>E566376075</t>
  </si>
  <si>
    <t>27051145</t>
  </si>
  <si>
    <t>3736598</t>
  </si>
  <si>
    <t>4851498</t>
  </si>
  <si>
    <t>5330556</t>
  </si>
  <si>
    <t>40355128</t>
  </si>
  <si>
    <t>7580231</t>
  </si>
  <si>
    <t>25917579</t>
  </si>
  <si>
    <t>3162753</t>
  </si>
  <si>
    <t>51410559</t>
  </si>
  <si>
    <t>16128494</t>
  </si>
  <si>
    <t>29365317</t>
  </si>
  <si>
    <t>74254251</t>
  </si>
  <si>
    <t>1/07/25</t>
  </si>
  <si>
    <t>11/07/25</t>
  </si>
  <si>
    <t>15/07/25</t>
  </si>
  <si>
    <t>17/07/25</t>
  </si>
  <si>
    <t>21/07/25</t>
  </si>
  <si>
    <t>23/07/25</t>
  </si>
  <si>
    <t>24/07/25</t>
  </si>
  <si>
    <t>25/07/25</t>
  </si>
  <si>
    <t>29/07/25</t>
  </si>
  <si>
    <t>30/07/25</t>
  </si>
  <si>
    <t>31/07/25</t>
  </si>
  <si>
    <t>DE LEON,,,RUDY,ADELSON</t>
  </si>
  <si>
    <t>INDUSTRIAS DE LA RIVA SOCIEDAD ANONIMA</t>
  </si>
  <si>
    <t>LIBRERIA E IMPRENTA VIVIAN SOCIEDAD ANONIMA</t>
  </si>
  <si>
    <t>MONZON,CARDENAS,,EDUARDO,RENE</t>
  </si>
  <si>
    <t>ROJAS,RIVERA,,VILMA,VERONICA</t>
  </si>
  <si>
    <t>MENDEZ,BLANCO,,ESAU,</t>
  </si>
  <si>
    <t>NOVEX, SOCIEDAD ANONIMA</t>
  </si>
  <si>
    <t>CLUB INDUSTRIAL</t>
  </si>
  <si>
    <t>CAY,GONZALEZ,,ANGEL,ARMANDO</t>
  </si>
  <si>
    <t>CARBONELL,KAEHLER,,RICARDO,</t>
  </si>
  <si>
    <t>CIFUENTES,GARCIA,,JOSE,ALBERTO</t>
  </si>
  <si>
    <t>DIFORZA INTERNATIONAL, SOCIEDAD ANONIMA</t>
  </si>
  <si>
    <t>Compra de Hule para sellos del Inspector General, Asistente del Inspector General y Directora de Análisis y Seguimiento Interno (DASI)  de la Inspectoría General del Sistema Nacional de Seguridad -IGSNS-.</t>
  </si>
  <si>
    <t>Compra de Monedas con diseño en alto relieve y estuche. Para stock de almacén de la Inspectoría General del Sistema Nacional de Seguridad -IGSNS-.</t>
  </si>
  <si>
    <t>Compra  de espirales de diferentes medidas, para encuadernar documentos y folders tamaño oficio para stock de almacén de la Inspectoría General del Sistema Nacional de Seguridad -IGSNS-.</t>
  </si>
  <si>
    <t>Compra de papel lino tamaño carta y oficio. Para stock en Almacén de la Inspectoría General del Sistema Nacional de Seguridad -IGSNS-.</t>
  </si>
  <si>
    <t>Compra de resmas de papel bond carta y oficio, para labores de oficina y stock de almacén de la Inspectoría General del Sistema Nacional de Seguridad.</t>
  </si>
  <si>
    <t>Compra de bolsas biodegradables para basura de diferentes medidas. Para uso en las instalaciones y stock en Almacén de la Inspectoría General del Sistema Nacional de Seguridad -IGSNS-.</t>
  </si>
  <si>
    <t>Compra de tintas negro, amarillo, magenta y cian. Para impresora Maxify GX4010, para stock de almacén de la Inspectoría General del Sistema Nacional de Seguridad -IGSNS-.</t>
  </si>
  <si>
    <t>Compra de cámara fotográfica digital para la Dirección de Inspectoría de Seguridad Interior de la Inspectoría General del Sistema Nacional de Seguridad -IGSNS-.</t>
  </si>
  <si>
    <t>Por servicio de cable para uso del Despacho Superior y salón de usos múltiples de la Inspectoría General del Sistema Nacional de Seguridad, correspondiente al mes de julio 2025.</t>
  </si>
  <si>
    <t>Por arrendamiento de un equipo multifuncional durante el mes de: julio 2025, para llevar a cabo las labores diarias de la Inspectoría General del Sistema Nacional de Seguridad -IGSNS-.</t>
  </si>
  <si>
    <t>Por 1 servicio de desodorización y aromatización de 7 servicios sanitarios en las Instalaciones de la Inspectoría General del Sistema Nacional de Seguridad, correspondiente al mes de Julio 2025.</t>
  </si>
  <si>
    <t>Por servicio de fumigación para el control de plagas, durante el mes de julio 2025, en las instalaciones de la Inspectoría General del Sistema Nacional de Seguridad -IGSNS-.</t>
  </si>
  <si>
    <t>Por servicio de mantenimiento mayor para el vehículo, marca Toyota, línea Land Cruiser Prado, modelo 2013, placa P-217FKW, al servicio de la Inspectoría General del Sistema Nacional de Seguridad -IGSNS-.</t>
  </si>
  <si>
    <t>Compra de Estuche para moneda conmemorativa, para actividades protocolares de la Inspectoría General del Sistema Nacional de Seguridad -IGSNS-.</t>
  </si>
  <si>
    <t>Por servicio de Hosting Empresa-G para la Inspectoría General del Sistema Nacional de Seguridad, por el período del 01/01/2025 al 31/12/2026.</t>
  </si>
  <si>
    <t>Compra de Accesorio Separador de Vidrio para fotografía oficial del Inspector en vigencia de la Inspectoría General del Sistema Nacional de Seguridad -IGSNS-.</t>
  </si>
  <si>
    <t>Compra de alimentos para reunión de capacitación titulada: Técnicas para hablar en público. Impartida por la Sub-Dirección de Recursos Humanos de la Inspectoría General del Sistema Nacional de Seguridad -IGSNS-.</t>
  </si>
  <si>
    <t>Compra de alimentos para reunión de: Actividad de la Comisión Nacional contra la Corrupción. En las instalaciones de la Inspectoría General del Sistema Nacional de Seguridad -IGSNS-.</t>
  </si>
  <si>
    <t>Compra de alimentos para reunión titulada: Resultados Institucionales Primer Semestre 2025 de la IGSNS. Impartida por la Sub-Dirección de Recursos Humanos de la Inspectoría General del Sistema Nacional de Seguridad -IGSNS-.</t>
  </si>
  <si>
    <t>Compra de chapa para puerta de baño en sanitario de damas y varones del primer piso de la Inspectoría General del Sistema Nacional de Seguridad -IGSNS-.</t>
  </si>
  <si>
    <t>Servicio de mantenimiento preventivo para 3 aires acondicionados y Servicio de empaque y protección de tubería de cobre de aire acondicionado  en las Instalaciones de la Inspectoría General del Sistema Nacional de Seguridad -IGSNS-.</t>
  </si>
  <si>
    <t>Compra de bolsas de azúcar morena de 2000 gramos, para Stock de almacén de la Inspectoría General del Sistema Nacional de Seguridad -IGSNS-.</t>
  </si>
  <si>
    <t>Por servicio de resane y aplicación de pintura de 4 piezas para el vehículo, marca Toyota, línea Land Cruiser Prado, modelo 2013, placa P-217FKW, al servicio de la Inspectoría General del Sistema Nacional de Seguridad -IGSNS-.</t>
  </si>
  <si>
    <t>Compra de Hule para sello destinado a la Comisión de Probidad, Ética y Transparencia para el desarrollo de las funciones administrativas de la Dirección de Asesoría Jurídica  de la Inspectoría General del Sistema Nacional de Seguridad -IGSNS-.</t>
  </si>
  <si>
    <t>Compra de Almohadilla de recambio del Jefe de Inventarios de la Dirección Administrativa y Financiera (DAF) de la Inspectoría General del Sistema Nacional de Seguridad -IGSNS-.</t>
  </si>
  <si>
    <t>La Dirección de Recursos Humanos solicita la capacitación sobre la identificación de armas de fuego para las Direcciones de Inspectoría de la Inspectoría General del Sistema Nacional de Seguridad -IGSNS-.</t>
  </si>
  <si>
    <t>Compra de alimentos para reunión de: Capacitación sobre identificación de armas de fuego. En las instalaciones de la Inspectoría General del Sistema Nacional de Seguridad -IGSNS-.</t>
  </si>
  <si>
    <t>Compra de Accesorio: Bombilla Farol Led Hipower H11 para el vehículo, marca Toyota, línea Land Cruiser Prado, modelo 2013, placa P-217FKW, al servicio de la Inspectoría General del Sistema Nacional de Seguridad -IGSNS-.</t>
  </si>
  <si>
    <t>Compra de Repuestos: Válvula de llenado y Manguera para sanitarios de damas del primer nivel de la Inspectoría General del Sistema Nacional de Seguridad -IGSNS-.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</si>
</sst>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&quot;Q&quot;* #,##0.00_-;\-&quot;Q&quot;* #,##0.00_-;_-&quot;Q&quot;* &quot;-&quot;??_-;_-@_-"/>
    <numFmt numFmtId="165" formatCode="_-[$Q-100A]* #,##0.00_-;\-[$Q-100A]* #,##0.00_-;_-[$Q-100A]* &quot;-&quot;??_-;_-@_-"/>
    <numFmt numFmtId="166" formatCode="dd/mm/yyyy;@"/>
  </numFmts>
  <fonts count="9">
    <font>
      <sz val="11"/>
      <color theme="1"/>
      <name val="Calibri"/>
      <charset val="134"/>
      <scheme val="minor"/>
    </font>
    <font>
      <sz val="6"/>
      <color theme="1"/>
      <name val="Calibri"/>
      <charset val="134"/>
      <scheme val="minor"/>
    </font>
    <font>
      <sz val="8"/>
      <color theme="1"/>
      <name val="Arial"/>
      <charset val="134"/>
    </font>
    <font>
      <b/>
      <sz val="8"/>
      <color rgb="FF000000"/>
      <name val="Arial"/>
      <charset val="134"/>
    </font>
    <font>
      <sz val="9"/>
      <color theme="1"/>
      <name val="Arial"/>
      <charset val="134"/>
    </font>
    <font>
      <sz val="6"/>
      <color indexed="8"/>
      <name val="Calibri"/>
      <charset val="134"/>
      <scheme val="minor"/>
    </font>
    <font>
      <b/>
      <sz val="9"/>
      <color theme="1"/>
      <name val="Arial"/>
      <charset val="134"/>
    </font>
    <font>
      <sz val="11"/>
      <color theme="1"/>
      <name val="Calibri"/>
      <charset val="134"/>
      <scheme val="minor"/>
    </font>
    <font>
      <b/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164" fontId="7" fillId="0" borderId="0" applyFont="0" applyFill="0" applyBorder="0" applyAlignment="0" applyProtection="0"/>
  </cellStyleXfs>
  <cellXfs count="43">
    <xf numFmtId="0" fontId="0" fillId="0" borderId="0" xfId="0"/>
    <xf numFmtId="0" fontId="1" fillId="2" borderId="0" xfId="0" applyFont="1" applyFill="1" applyAlignment="1">
      <alignment horizontal="center" vertical="center" wrapText="1"/>
    </xf>
    <xf numFmtId="0" fontId="2" fillId="0" borderId="0" xfId="0" applyFont="1"/>
    <xf numFmtId="0" fontId="2" fillId="2" borderId="0" xfId="0" applyFont="1" applyFill="1" applyAlignment="1">
      <alignment horizontal="center" vertical="center"/>
    </xf>
    <xf numFmtId="0" fontId="2" fillId="2" borderId="0" xfId="0" applyFont="1" applyFill="1"/>
    <xf numFmtId="0" fontId="2" fillId="2" borderId="0" xfId="0" applyFont="1" applyFill="1" applyAlignment="1">
      <alignment vertical="top" wrapText="1"/>
    </xf>
    <xf numFmtId="165" fontId="2" fillId="2" borderId="0" xfId="0" applyNumberFormat="1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/>
    <xf numFmtId="0" fontId="4" fillId="2" borderId="0" xfId="0" applyFont="1" applyFill="1" applyAlignment="1">
      <alignment vertical="top" wrapText="1"/>
    </xf>
    <xf numFmtId="165" fontId="4" fillId="2" borderId="0" xfId="0" applyNumberFormat="1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64" fontId="5" fillId="2" borderId="1" xfId="1" applyFont="1" applyFill="1" applyBorder="1" applyAlignment="1">
      <alignment horizontal="center" vertical="center" wrapText="1"/>
    </xf>
    <xf numFmtId="165" fontId="6" fillId="2" borderId="5" xfId="0" applyNumberFormat="1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165" fontId="6" fillId="2" borderId="0" xfId="0" applyNumberFormat="1" applyFont="1" applyFill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164" fontId="5" fillId="2" borderId="6" xfId="1" applyFont="1" applyFill="1" applyBorder="1" applyAlignment="1">
      <alignment horizontal="center" vertical="center" wrapText="1"/>
    </xf>
    <xf numFmtId="166" fontId="4" fillId="2" borderId="0" xfId="0" applyNumberFormat="1" applyFont="1" applyFill="1" applyAlignment="1">
      <alignment horizontal="center" wrapText="1"/>
    </xf>
    <xf numFmtId="166" fontId="8" fillId="3" borderId="1" xfId="0" applyNumberFormat="1" applyFont="1" applyFill="1" applyBorder="1" applyAlignment="1">
      <alignment horizontal="center" vertical="center" wrapText="1"/>
    </xf>
    <xf numFmtId="166" fontId="1" fillId="2" borderId="1" xfId="0" applyNumberFormat="1" applyFont="1" applyFill="1" applyBorder="1" applyAlignment="1">
      <alignment horizontal="center" vertical="center" wrapText="1"/>
    </xf>
    <xf numFmtId="166" fontId="6" fillId="2" borderId="0" xfId="0" applyNumberFormat="1" applyFont="1" applyFill="1" applyAlignment="1">
      <alignment horizontal="center" vertical="center"/>
    </xf>
    <xf numFmtId="166" fontId="4" fillId="2" borderId="0" xfId="0" applyNumberFormat="1" applyFont="1" applyFill="1" applyAlignment="1">
      <alignment horizontal="center" vertical="center" wrapText="1"/>
    </xf>
    <xf numFmtId="166" fontId="2" fillId="2" borderId="0" xfId="0" applyNumberFormat="1" applyFont="1" applyFill="1" applyAlignment="1">
      <alignment horizontal="center" wrapText="1"/>
    </xf>
    <xf numFmtId="0" fontId="4" fillId="2" borderId="0" xfId="0" applyFont="1" applyFill="1" applyAlignment="1">
      <alignment horizontal="left" vertical="top" wrapText="1"/>
    </xf>
    <xf numFmtId="0" fontId="6" fillId="2" borderId="0" xfId="0" applyFont="1" applyFill="1" applyAlignment="1">
      <alignment horizontal="left" vertical="center"/>
    </xf>
    <xf numFmtId="0" fontId="2" fillId="0" borderId="0" xfId="0" applyFont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0" fontId="8" fillId="3" borderId="1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8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3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wrapText="1"/>
    </xf>
    <xf numFmtId="0" fontId="4" fillId="2" borderId="0" xfId="0" applyFont="1" applyFill="1" applyAlignment="1">
      <alignment horizontal="center" vertical="center"/>
    </xf>
    <xf numFmtId="0" fontId="1" fillId="2" borderId="7" xfId="0" applyFont="1" applyFill="1" applyBorder="1" applyAlignment="1">
      <alignment horizontal="center" vertical="center" wrapText="1"/>
    </xf>
    <xf numFmtId="166" fontId="1" fillId="2" borderId="7" xfId="0" applyNumberFormat="1" applyFont="1" applyFill="1" applyBorder="1" applyAlignment="1">
      <alignment horizontal="center" vertical="center" wrapText="1"/>
    </xf>
    <xf numFmtId="164" fontId="5" fillId="2" borderId="7" xfId="1" applyFont="1" applyFill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219808</xdr:colOff>
      <xdr:row>1</xdr:row>
      <xdr:rowOff>14655</xdr:rowOff>
    </xdr:from>
    <xdr:to>
      <xdr:col>2</xdr:col>
      <xdr:colOff>407720</xdr:colOff>
      <xdr:row>5</xdr:row>
      <xdr:rowOff>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710" y="144145"/>
          <a:ext cx="797560" cy="503555"/>
        </a:xfrm>
        <a:prstGeom prst="rect">
          <a:avLst/>
        </a:prstGeom>
      </xdr:spPr>
    </xdr:pic>
    <xdr:clientData/>
  </xdr:twoCellAnchor>
  <xdr:twoCellAnchor editAs="oneCell">
    <xdr:from>
      <xdr:col>7</xdr:col>
      <xdr:colOff>37139</xdr:colOff>
      <xdr:row>1</xdr:row>
      <xdr:rowOff>34911</xdr:rowOff>
    </xdr:from>
    <xdr:to>
      <xdr:col>8</xdr:col>
      <xdr:colOff>5915</xdr:colOff>
      <xdr:row>5</xdr:row>
      <xdr:rowOff>80596</xdr:rowOff>
    </xdr:to>
    <xdr:pic>
      <xdr:nvPicPr>
        <xdr:cNvPr id="3" name="Imagen 2" descr="Política General de Gobierno – Secretaría Técnica Consejo Nacional de ...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6389329" y="179428"/>
          <a:ext cx="737345" cy="62375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4"/>
  <sheetViews>
    <sheetView tabSelected="1" topLeftCell="A49" zoomScale="145" zoomScaleNormal="145" zoomScaleSheetLayoutView="85" workbookViewId="0">
      <selection activeCell="B13" sqref="B13:B45"/>
    </sheetView>
  </sheetViews>
  <sheetFormatPr baseColWidth="10" defaultColWidth="11.44140625" defaultRowHeight="10.199999999999999"/>
  <cols>
    <col min="1" max="1" width="3.44140625" style="2" customWidth="1"/>
    <col min="2" max="2" width="5.44140625" style="3" customWidth="1"/>
    <col min="3" max="3" width="15.33203125" style="4" customWidth="1"/>
    <col min="4" max="4" width="10.88671875" style="26" customWidth="1"/>
    <col min="5" max="5" width="21.33203125" style="5" customWidth="1"/>
    <col min="6" max="6" width="15.33203125" style="4" customWidth="1"/>
    <col min="7" max="7" width="23.6640625" style="30" customWidth="1"/>
    <col min="8" max="8" width="11.5546875" style="6" customWidth="1"/>
    <col min="9" max="9" width="10.6640625" style="2" customWidth="1"/>
    <col min="10" max="16384" width="11.44140625" style="2"/>
  </cols>
  <sheetData>
    <row r="1" spans="2:8">
      <c r="B1" s="37"/>
      <c r="C1" s="37"/>
      <c r="D1" s="37"/>
      <c r="E1" s="37"/>
      <c r="F1" s="37"/>
      <c r="G1" s="37"/>
      <c r="H1" s="37"/>
    </row>
    <row r="6" spans="2:8" ht="28.5" customHeight="1">
      <c r="B6" s="38" t="s">
        <v>0</v>
      </c>
      <c r="C6" s="38"/>
      <c r="D6" s="38"/>
      <c r="E6" s="38"/>
      <c r="F6" s="38"/>
      <c r="G6" s="38"/>
      <c r="H6" s="38"/>
    </row>
    <row r="7" spans="2:8" ht="11.4">
      <c r="B7" s="39" t="s">
        <v>1</v>
      </c>
      <c r="C7" s="39"/>
      <c r="D7" s="39"/>
      <c r="E7" s="39"/>
      <c r="F7" s="39"/>
      <c r="G7" s="39"/>
      <c r="H7" s="39"/>
    </row>
    <row r="8" spans="2:8" ht="11.4">
      <c r="B8" s="39" t="s">
        <v>2</v>
      </c>
      <c r="C8" s="39"/>
      <c r="D8" s="39"/>
      <c r="E8" s="39"/>
      <c r="F8" s="39"/>
      <c r="G8" s="39"/>
      <c r="H8" s="39"/>
    </row>
    <row r="9" spans="2:8" ht="11.4">
      <c r="B9" s="39" t="s">
        <v>33</v>
      </c>
      <c r="C9" s="39"/>
      <c r="D9" s="39"/>
      <c r="E9" s="39"/>
      <c r="F9" s="39"/>
      <c r="G9" s="39"/>
      <c r="H9" s="39"/>
    </row>
    <row r="10" spans="2:8" ht="30" customHeight="1">
      <c r="B10" s="7"/>
      <c r="C10" s="8"/>
      <c r="D10" s="21"/>
      <c r="E10" s="9"/>
      <c r="F10" s="8"/>
      <c r="G10" s="27"/>
      <c r="H10" s="10"/>
    </row>
    <row r="11" spans="2:8" s="19" customFormat="1" ht="42.75" customHeight="1">
      <c r="B11" s="17" t="s">
        <v>3</v>
      </c>
      <c r="C11" s="18" t="s">
        <v>4</v>
      </c>
      <c r="D11" s="22" t="s">
        <v>5</v>
      </c>
      <c r="E11" s="18" t="s">
        <v>6</v>
      </c>
      <c r="F11" s="18" t="s">
        <v>7</v>
      </c>
      <c r="G11" s="31" t="s">
        <v>8</v>
      </c>
      <c r="H11" s="18" t="s">
        <v>9</v>
      </c>
    </row>
    <row r="12" spans="2:8" s="1" customFormat="1" ht="59.25" customHeight="1">
      <c r="B12" s="11">
        <v>1</v>
      </c>
      <c r="C12" s="23" t="s">
        <v>34</v>
      </c>
      <c r="D12" s="23" t="s">
        <v>80</v>
      </c>
      <c r="E12" s="11" t="s">
        <v>12</v>
      </c>
      <c r="F12" s="12" t="s">
        <v>11</v>
      </c>
      <c r="G12" s="11" t="s">
        <v>10</v>
      </c>
      <c r="H12" s="20">
        <v>150</v>
      </c>
    </row>
    <row r="13" spans="2:8" s="1" customFormat="1" ht="43.5" customHeight="1">
      <c r="B13" s="11">
        <f>1+B12</f>
        <v>2</v>
      </c>
      <c r="C13" s="23" t="s">
        <v>35</v>
      </c>
      <c r="D13" s="23" t="s">
        <v>81</v>
      </c>
      <c r="E13" s="11" t="s">
        <v>91</v>
      </c>
      <c r="F13" s="12" t="s">
        <v>68</v>
      </c>
      <c r="G13" s="11" t="s">
        <v>103</v>
      </c>
      <c r="H13" s="13">
        <v>126</v>
      </c>
    </row>
    <row r="14" spans="2:8" s="1" customFormat="1" ht="43.5" customHeight="1">
      <c r="B14" s="11">
        <f t="shared" ref="B14:B45" si="0">1+B13</f>
        <v>3</v>
      </c>
      <c r="C14" s="23" t="s">
        <v>36</v>
      </c>
      <c r="D14" s="23" t="s">
        <v>81</v>
      </c>
      <c r="E14" s="11" t="s">
        <v>12</v>
      </c>
      <c r="F14" s="12" t="s">
        <v>11</v>
      </c>
      <c r="G14" s="11" t="s">
        <v>10</v>
      </c>
      <c r="H14" s="13">
        <v>180</v>
      </c>
    </row>
    <row r="15" spans="2:8" s="1" customFormat="1" ht="43.5" customHeight="1">
      <c r="B15" s="11">
        <f t="shared" si="0"/>
        <v>4</v>
      </c>
      <c r="C15" s="23" t="s">
        <v>37</v>
      </c>
      <c r="D15" s="23" t="s">
        <v>81</v>
      </c>
      <c r="E15" s="11" t="s">
        <v>92</v>
      </c>
      <c r="F15" s="12" t="s">
        <v>69</v>
      </c>
      <c r="G15" s="11" t="s">
        <v>104</v>
      </c>
      <c r="H15" s="13">
        <v>1435</v>
      </c>
    </row>
    <row r="16" spans="2:8" s="1" customFormat="1" ht="60.75" customHeight="1">
      <c r="B16" s="11">
        <f t="shared" si="0"/>
        <v>5</v>
      </c>
      <c r="C16" s="23" t="s">
        <v>38</v>
      </c>
      <c r="D16" s="23" t="s">
        <v>81</v>
      </c>
      <c r="E16" s="11" t="s">
        <v>93</v>
      </c>
      <c r="F16" s="12" t="s">
        <v>70</v>
      </c>
      <c r="G16" s="11" t="s">
        <v>105</v>
      </c>
      <c r="H16" s="13">
        <v>260</v>
      </c>
    </row>
    <row r="17" spans="2:8" s="1" customFormat="1" ht="58.5" customHeight="1">
      <c r="B17" s="11">
        <f t="shared" si="0"/>
        <v>6</v>
      </c>
      <c r="C17" s="23" t="s">
        <v>39</v>
      </c>
      <c r="D17" s="23" t="s">
        <v>81</v>
      </c>
      <c r="E17" s="11" t="s">
        <v>93</v>
      </c>
      <c r="F17" s="12" t="s">
        <v>70</v>
      </c>
      <c r="G17" s="11" t="s">
        <v>106</v>
      </c>
      <c r="H17" s="13">
        <v>390</v>
      </c>
    </row>
    <row r="18" spans="2:8" s="1" customFormat="1" ht="45" customHeight="1">
      <c r="B18" s="11">
        <f t="shared" si="0"/>
        <v>7</v>
      </c>
      <c r="C18" s="23" t="s">
        <v>40</v>
      </c>
      <c r="D18" s="23" t="s">
        <v>81</v>
      </c>
      <c r="E18" s="11" t="s">
        <v>93</v>
      </c>
      <c r="F18" s="12" t="s">
        <v>70</v>
      </c>
      <c r="G18" s="11" t="s">
        <v>107</v>
      </c>
      <c r="H18" s="13">
        <v>9175</v>
      </c>
    </row>
    <row r="19" spans="2:8" s="1" customFormat="1" ht="51" customHeight="1">
      <c r="B19" s="11">
        <f t="shared" si="0"/>
        <v>8</v>
      </c>
      <c r="C19" s="23" t="s">
        <v>41</v>
      </c>
      <c r="D19" s="23" t="s">
        <v>81</v>
      </c>
      <c r="E19" s="11" t="s">
        <v>94</v>
      </c>
      <c r="F19" s="12" t="s">
        <v>71</v>
      </c>
      <c r="G19" s="11" t="s">
        <v>108</v>
      </c>
      <c r="H19" s="13">
        <v>1000</v>
      </c>
    </row>
    <row r="20" spans="2:8" s="1" customFormat="1" ht="57.75" customHeight="1">
      <c r="B20" s="11">
        <f t="shared" si="0"/>
        <v>9</v>
      </c>
      <c r="C20" s="23" t="s">
        <v>42</v>
      </c>
      <c r="D20" s="23" t="s">
        <v>81</v>
      </c>
      <c r="E20" s="11" t="s">
        <v>25</v>
      </c>
      <c r="F20" s="12" t="s">
        <v>30</v>
      </c>
      <c r="G20" s="11" t="s">
        <v>109</v>
      </c>
      <c r="H20" s="13">
        <v>8053.8</v>
      </c>
    </row>
    <row r="21" spans="2:8" s="1" customFormat="1" ht="50.1" customHeight="1">
      <c r="B21" s="11">
        <f t="shared" si="0"/>
        <v>10</v>
      </c>
      <c r="C21" s="23" t="s">
        <v>43</v>
      </c>
      <c r="D21" s="23" t="s">
        <v>82</v>
      </c>
      <c r="E21" s="11" t="s">
        <v>12</v>
      </c>
      <c r="F21" s="12" t="s">
        <v>11</v>
      </c>
      <c r="G21" s="11" t="s">
        <v>10</v>
      </c>
      <c r="H21" s="13">
        <v>105</v>
      </c>
    </row>
    <row r="22" spans="2:8" s="1" customFormat="1" ht="50.1" customHeight="1">
      <c r="B22" s="11">
        <f t="shared" si="0"/>
        <v>11</v>
      </c>
      <c r="C22" s="23" t="s">
        <v>44</v>
      </c>
      <c r="D22" s="23" t="s">
        <v>82</v>
      </c>
      <c r="E22" s="11" t="s">
        <v>95</v>
      </c>
      <c r="F22" s="12" t="s">
        <v>72</v>
      </c>
      <c r="G22" s="11" t="s">
        <v>110</v>
      </c>
      <c r="H22" s="13">
        <v>5825</v>
      </c>
    </row>
    <row r="23" spans="2:8" s="1" customFormat="1" ht="50.1" customHeight="1">
      <c r="B23" s="11">
        <f t="shared" si="0"/>
        <v>12</v>
      </c>
      <c r="C23" s="23" t="s">
        <v>45</v>
      </c>
      <c r="D23" s="23" t="s">
        <v>83</v>
      </c>
      <c r="E23" s="11" t="s">
        <v>18</v>
      </c>
      <c r="F23" s="12" t="s">
        <v>17</v>
      </c>
      <c r="G23" s="11" t="s">
        <v>111</v>
      </c>
      <c r="H23" s="13">
        <v>185</v>
      </c>
    </row>
    <row r="24" spans="2:8" s="1" customFormat="1" ht="50.1" customHeight="1">
      <c r="B24" s="11">
        <f t="shared" si="0"/>
        <v>13</v>
      </c>
      <c r="C24" s="23" t="s">
        <v>46</v>
      </c>
      <c r="D24" s="23" t="s">
        <v>83</v>
      </c>
      <c r="E24" s="11" t="s">
        <v>16</v>
      </c>
      <c r="F24" s="12" t="s">
        <v>15</v>
      </c>
      <c r="G24" s="11" t="s">
        <v>112</v>
      </c>
      <c r="H24" s="13">
        <v>2400</v>
      </c>
    </row>
    <row r="25" spans="2:8" s="1" customFormat="1" ht="50.1" customHeight="1">
      <c r="B25" s="11">
        <f t="shared" si="0"/>
        <v>14</v>
      </c>
      <c r="C25" s="23" t="s">
        <v>47</v>
      </c>
      <c r="D25" s="23" t="s">
        <v>83</v>
      </c>
      <c r="E25" s="11" t="s">
        <v>14</v>
      </c>
      <c r="F25" s="12" t="s">
        <v>13</v>
      </c>
      <c r="G25" s="11" t="s">
        <v>113</v>
      </c>
      <c r="H25" s="13">
        <v>735</v>
      </c>
    </row>
    <row r="26" spans="2:8" s="1" customFormat="1" ht="50.1" customHeight="1">
      <c r="B26" s="11">
        <f t="shared" si="0"/>
        <v>15</v>
      </c>
      <c r="C26" s="23" t="s">
        <v>48</v>
      </c>
      <c r="D26" s="23" t="s">
        <v>83</v>
      </c>
      <c r="E26" s="11" t="s">
        <v>26</v>
      </c>
      <c r="F26" s="12" t="s">
        <v>31</v>
      </c>
      <c r="G26" s="11" t="s">
        <v>114</v>
      </c>
      <c r="H26" s="13">
        <v>800</v>
      </c>
    </row>
    <row r="27" spans="2:8" s="1" customFormat="1" ht="50.1" customHeight="1">
      <c r="B27" s="11">
        <f t="shared" si="0"/>
        <v>16</v>
      </c>
      <c r="C27" s="23" t="s">
        <v>49</v>
      </c>
      <c r="D27" s="23" t="s">
        <v>84</v>
      </c>
      <c r="E27" s="11" t="s">
        <v>24</v>
      </c>
      <c r="F27" s="12" t="s">
        <v>29</v>
      </c>
      <c r="G27" s="11" t="s">
        <v>115</v>
      </c>
      <c r="H27" s="13">
        <v>2655</v>
      </c>
    </row>
    <row r="28" spans="2:8" s="1" customFormat="1" ht="51.75" customHeight="1">
      <c r="B28" s="11">
        <f t="shared" si="0"/>
        <v>17</v>
      </c>
      <c r="C28" s="23" t="s">
        <v>50</v>
      </c>
      <c r="D28" s="23" t="s">
        <v>84</v>
      </c>
      <c r="E28" s="11" t="s">
        <v>92</v>
      </c>
      <c r="F28" s="12" t="s">
        <v>69</v>
      </c>
      <c r="G28" s="11" t="s">
        <v>116</v>
      </c>
      <c r="H28" s="13">
        <v>200</v>
      </c>
    </row>
    <row r="29" spans="2:8" s="1" customFormat="1" ht="48.75" customHeight="1">
      <c r="B29" s="11">
        <f t="shared" si="0"/>
        <v>18</v>
      </c>
      <c r="C29" s="23" t="s">
        <v>51</v>
      </c>
      <c r="D29" s="23" t="s">
        <v>84</v>
      </c>
      <c r="E29" s="11" t="s">
        <v>96</v>
      </c>
      <c r="F29" s="12" t="s">
        <v>73</v>
      </c>
      <c r="G29" s="11" t="s">
        <v>117</v>
      </c>
      <c r="H29" s="13">
        <v>10600</v>
      </c>
    </row>
    <row r="30" spans="2:8" s="1" customFormat="1" ht="50.25" customHeight="1">
      <c r="B30" s="11">
        <f t="shared" si="0"/>
        <v>19</v>
      </c>
      <c r="C30" s="23" t="s">
        <v>52</v>
      </c>
      <c r="D30" s="23" t="s">
        <v>85</v>
      </c>
      <c r="E30" s="11" t="s">
        <v>97</v>
      </c>
      <c r="F30" s="12" t="s">
        <v>74</v>
      </c>
      <c r="G30" s="11" t="s">
        <v>118</v>
      </c>
      <c r="H30" s="13">
        <v>96</v>
      </c>
    </row>
    <row r="31" spans="2:8" s="1" customFormat="1" ht="51" customHeight="1">
      <c r="B31" s="11">
        <f t="shared" si="0"/>
        <v>20</v>
      </c>
      <c r="C31" s="23" t="s">
        <v>53</v>
      </c>
      <c r="D31" s="23" t="s">
        <v>85</v>
      </c>
      <c r="E31" s="11" t="s">
        <v>27</v>
      </c>
      <c r="F31" s="12" t="s">
        <v>32</v>
      </c>
      <c r="G31" s="11" t="s">
        <v>119</v>
      </c>
      <c r="H31" s="13">
        <v>425</v>
      </c>
    </row>
    <row r="32" spans="2:8" s="1" customFormat="1" ht="51" customHeight="1">
      <c r="B32" s="11">
        <f t="shared" si="0"/>
        <v>21</v>
      </c>
      <c r="C32" s="23" t="s">
        <v>54</v>
      </c>
      <c r="D32" s="23" t="s">
        <v>85</v>
      </c>
      <c r="E32" s="11" t="s">
        <v>27</v>
      </c>
      <c r="F32" s="12" t="s">
        <v>32</v>
      </c>
      <c r="G32" s="11" t="s">
        <v>120</v>
      </c>
      <c r="H32" s="13">
        <v>74</v>
      </c>
    </row>
    <row r="33" spans="2:8" s="1" customFormat="1" ht="75" customHeight="1">
      <c r="B33" s="11">
        <f t="shared" si="0"/>
        <v>22</v>
      </c>
      <c r="C33" s="23" t="s">
        <v>55</v>
      </c>
      <c r="D33" s="23" t="s">
        <v>85</v>
      </c>
      <c r="E33" s="11" t="s">
        <v>98</v>
      </c>
      <c r="F33" s="12" t="s">
        <v>75</v>
      </c>
      <c r="G33" s="11" t="s">
        <v>121</v>
      </c>
      <c r="H33" s="13">
        <v>6604.4</v>
      </c>
    </row>
    <row r="34" spans="2:8" s="1" customFormat="1" ht="46.95" customHeight="1">
      <c r="B34" s="11">
        <f t="shared" si="0"/>
        <v>23</v>
      </c>
      <c r="C34" s="23" t="s">
        <v>56</v>
      </c>
      <c r="D34" s="23" t="s">
        <v>85</v>
      </c>
      <c r="E34" s="11" t="s">
        <v>23</v>
      </c>
      <c r="F34" s="12" t="s">
        <v>28</v>
      </c>
      <c r="G34" s="11" t="s">
        <v>122</v>
      </c>
      <c r="H34" s="13">
        <v>94.98</v>
      </c>
    </row>
    <row r="35" spans="2:8" s="1" customFormat="1" ht="46.95" customHeight="1">
      <c r="B35" s="11">
        <f t="shared" si="0"/>
        <v>24</v>
      </c>
      <c r="C35" s="23" t="s">
        <v>57</v>
      </c>
      <c r="D35" s="23" t="s">
        <v>85</v>
      </c>
      <c r="E35" s="11" t="s">
        <v>12</v>
      </c>
      <c r="F35" s="12" t="s">
        <v>11</v>
      </c>
      <c r="G35" s="11" t="s">
        <v>10</v>
      </c>
      <c r="H35" s="13">
        <v>195</v>
      </c>
    </row>
    <row r="36" spans="2:8" s="1" customFormat="1" ht="46.95" customHeight="1">
      <c r="B36" s="11">
        <f t="shared" si="0"/>
        <v>25</v>
      </c>
      <c r="C36" s="23" t="s">
        <v>58</v>
      </c>
      <c r="D36" s="23" t="s">
        <v>86</v>
      </c>
      <c r="E36" s="11" t="s">
        <v>99</v>
      </c>
      <c r="F36" s="12" t="s">
        <v>76</v>
      </c>
      <c r="G36" s="11" t="s">
        <v>123</v>
      </c>
      <c r="H36" s="13">
        <v>1191.82</v>
      </c>
    </row>
    <row r="37" spans="2:8" s="1" customFormat="1" ht="46.95" customHeight="1">
      <c r="B37" s="11">
        <f t="shared" si="0"/>
        <v>26</v>
      </c>
      <c r="C37" s="23" t="s">
        <v>59</v>
      </c>
      <c r="D37" s="23" t="s">
        <v>86</v>
      </c>
      <c r="E37" s="11" t="s">
        <v>94</v>
      </c>
      <c r="F37" s="12" t="s">
        <v>71</v>
      </c>
      <c r="G37" s="11" t="s">
        <v>124</v>
      </c>
      <c r="H37" s="13">
        <v>465.6</v>
      </c>
    </row>
    <row r="38" spans="2:8" s="1" customFormat="1" ht="46.95" customHeight="1">
      <c r="B38" s="11">
        <f t="shared" si="0"/>
        <v>27</v>
      </c>
      <c r="C38" s="23" t="s">
        <v>60</v>
      </c>
      <c r="D38" s="23" t="s">
        <v>87</v>
      </c>
      <c r="E38" s="11" t="s">
        <v>100</v>
      </c>
      <c r="F38" s="12" t="s">
        <v>77</v>
      </c>
      <c r="G38" s="11" t="s">
        <v>125</v>
      </c>
      <c r="H38" s="13">
        <v>4845</v>
      </c>
    </row>
    <row r="39" spans="2:8" s="1" customFormat="1" ht="46.95" customHeight="1">
      <c r="B39" s="11">
        <f t="shared" si="0"/>
        <v>28</v>
      </c>
      <c r="C39" s="23" t="s">
        <v>61</v>
      </c>
      <c r="D39" s="23" t="s">
        <v>87</v>
      </c>
      <c r="E39" s="11" t="s">
        <v>91</v>
      </c>
      <c r="F39" s="12" t="s">
        <v>68</v>
      </c>
      <c r="G39" s="11" t="s">
        <v>126</v>
      </c>
      <c r="H39" s="13">
        <v>35</v>
      </c>
    </row>
    <row r="40" spans="2:8" s="1" customFormat="1" ht="46.95" customHeight="1">
      <c r="B40" s="11">
        <f t="shared" si="0"/>
        <v>29</v>
      </c>
      <c r="C40" s="23" t="s">
        <v>62</v>
      </c>
      <c r="D40" s="23" t="s">
        <v>87</v>
      </c>
      <c r="E40" s="11" t="s">
        <v>91</v>
      </c>
      <c r="F40" s="12" t="s">
        <v>68</v>
      </c>
      <c r="G40" s="11" t="s">
        <v>127</v>
      </c>
      <c r="H40" s="13">
        <v>35</v>
      </c>
    </row>
    <row r="41" spans="2:8" s="1" customFormat="1" ht="75" customHeight="1">
      <c r="B41" s="11">
        <f t="shared" si="0"/>
        <v>30</v>
      </c>
      <c r="C41" s="23" t="s">
        <v>63</v>
      </c>
      <c r="D41" s="23" t="s">
        <v>87</v>
      </c>
      <c r="E41" s="11" t="s">
        <v>101</v>
      </c>
      <c r="F41" s="12" t="s">
        <v>78</v>
      </c>
      <c r="G41" s="11" t="s">
        <v>128</v>
      </c>
      <c r="H41" s="13">
        <v>500</v>
      </c>
    </row>
    <row r="42" spans="2:8" s="1" customFormat="1" ht="41.25" customHeight="1">
      <c r="B42" s="11">
        <f t="shared" si="0"/>
        <v>31</v>
      </c>
      <c r="C42" s="23" t="s">
        <v>64</v>
      </c>
      <c r="D42" s="23" t="s">
        <v>88</v>
      </c>
      <c r="E42" s="11" t="s">
        <v>27</v>
      </c>
      <c r="F42" s="12" t="s">
        <v>32</v>
      </c>
      <c r="G42" s="11" t="s">
        <v>129</v>
      </c>
      <c r="H42" s="13">
        <v>215</v>
      </c>
    </row>
    <row r="43" spans="2:8" s="1" customFormat="1" ht="38.25" customHeight="1">
      <c r="B43" s="11">
        <f t="shared" si="0"/>
        <v>32</v>
      </c>
      <c r="C43" s="23" t="s">
        <v>65</v>
      </c>
      <c r="D43" s="41" t="s">
        <v>88</v>
      </c>
      <c r="E43" s="40" t="s">
        <v>102</v>
      </c>
      <c r="F43" s="12" t="s">
        <v>79</v>
      </c>
      <c r="G43" s="11" t="s">
        <v>130</v>
      </c>
      <c r="H43" s="42">
        <v>265</v>
      </c>
    </row>
    <row r="44" spans="2:8" s="1" customFormat="1" ht="41.4" customHeight="1">
      <c r="B44" s="11">
        <f t="shared" si="0"/>
        <v>33</v>
      </c>
      <c r="C44" s="23" t="s">
        <v>66</v>
      </c>
      <c r="D44" s="23" t="s">
        <v>89</v>
      </c>
      <c r="E44" s="11" t="s">
        <v>12</v>
      </c>
      <c r="F44" s="12" t="s">
        <v>11</v>
      </c>
      <c r="G44" s="11" t="s">
        <v>10</v>
      </c>
      <c r="H44" s="13">
        <v>195</v>
      </c>
    </row>
    <row r="45" spans="2:8" s="1" customFormat="1" ht="41.4" customHeight="1">
      <c r="B45" s="11">
        <f t="shared" si="0"/>
        <v>34</v>
      </c>
      <c r="C45" s="23" t="s">
        <v>67</v>
      </c>
      <c r="D45" s="23" t="s">
        <v>90</v>
      </c>
      <c r="E45" s="11" t="s">
        <v>23</v>
      </c>
      <c r="F45" s="12" t="s">
        <v>28</v>
      </c>
      <c r="G45" s="11" t="s">
        <v>131</v>
      </c>
      <c r="H45" s="13">
        <v>205.08</v>
      </c>
    </row>
    <row r="46" spans="2:8" ht="15" customHeight="1" thickBot="1">
      <c r="B46" s="32" t="s">
        <v>19</v>
      </c>
      <c r="C46" s="33"/>
      <c r="D46" s="33"/>
      <c r="E46" s="33"/>
      <c r="F46" s="33"/>
      <c r="G46" s="34"/>
      <c r="H46" s="14">
        <f>SUM(H12:H45)</f>
        <v>59716.680000000008</v>
      </c>
    </row>
    <row r="47" spans="2:8" ht="20.100000000000001" customHeight="1">
      <c r="B47" s="15"/>
      <c r="C47" s="15"/>
      <c r="D47" s="24"/>
      <c r="E47" s="15"/>
      <c r="F47" s="15"/>
      <c r="G47" s="28"/>
      <c r="H47" s="16"/>
    </row>
    <row r="48" spans="2:8" ht="20.100000000000001" customHeight="1">
      <c r="B48" s="15"/>
      <c r="C48" s="15"/>
      <c r="D48" s="24"/>
      <c r="E48" s="15"/>
      <c r="F48" s="15"/>
      <c r="G48" s="28"/>
      <c r="H48" s="16"/>
    </row>
    <row r="49" spans="1:8" ht="20.100000000000001" customHeight="1">
      <c r="B49" s="15"/>
      <c r="C49" s="15"/>
      <c r="D49" s="24"/>
      <c r="E49" s="15"/>
      <c r="F49" s="15"/>
      <c r="G49" s="28"/>
      <c r="H49" s="16"/>
    </row>
    <row r="50" spans="1:8" ht="9.9" customHeight="1">
      <c r="B50" s="7"/>
      <c r="C50" s="7"/>
      <c r="D50" s="25"/>
      <c r="E50" s="9"/>
      <c r="F50" s="7"/>
      <c r="G50" s="27"/>
      <c r="H50" s="10"/>
    </row>
    <row r="51" spans="1:8" ht="1.5" customHeight="1">
      <c r="B51" s="7"/>
      <c r="C51" s="7"/>
      <c r="D51" s="25"/>
      <c r="E51" s="9"/>
      <c r="F51" s="7"/>
      <c r="G51" s="27"/>
      <c r="H51" s="10"/>
    </row>
    <row r="52" spans="1:8" ht="24.9" customHeight="1">
      <c r="A52" s="35" t="s">
        <v>22</v>
      </c>
      <c r="B52" s="35"/>
      <c r="C52" s="35"/>
      <c r="D52" s="35"/>
      <c r="E52" s="35"/>
      <c r="F52" s="2"/>
      <c r="G52" s="29"/>
    </row>
    <row r="53" spans="1:8">
      <c r="A53" s="36" t="s">
        <v>20</v>
      </c>
      <c r="B53" s="36"/>
      <c r="C53" s="36"/>
      <c r="D53" s="36"/>
      <c r="E53" s="36"/>
    </row>
    <row r="54" spans="1:8">
      <c r="A54" s="36" t="s">
        <v>21</v>
      </c>
      <c r="B54" s="36"/>
      <c r="C54" s="36"/>
      <c r="D54" s="36"/>
      <c r="E54" s="36"/>
    </row>
  </sheetData>
  <sortState xmlns:xlrd2="http://schemas.microsoft.com/office/spreadsheetml/2017/richdata2" ref="B12:H44">
    <sortCondition ref="D12:D44"/>
  </sortState>
  <mergeCells count="9">
    <mergeCell ref="B46:G46"/>
    <mergeCell ref="A52:E52"/>
    <mergeCell ref="A53:E53"/>
    <mergeCell ref="A54:E54"/>
    <mergeCell ref="B1:H1"/>
    <mergeCell ref="B6:H6"/>
    <mergeCell ref="B7:H7"/>
    <mergeCell ref="B8:H8"/>
    <mergeCell ref="B9:H9"/>
  </mergeCells>
  <pageMargins left="0.643700787" right="0.183070866" top="1.14173228346457" bottom="1.14173228346457" header="0" footer="0"/>
  <pageSetup scale="85" orientation="portrait" horizontalDpi="4294967293" verticalDpi="300" r:id="rId1"/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 (2)</vt:lpstr>
      <vt:lpstr>'Hoja1 (2)'!Títulos_a_imprimir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Diseno DTI</dc:creator>
  <cp:lastModifiedBy>Lcda. Nidia Amarilis Menéndez Zepeda</cp:lastModifiedBy>
  <cp:lastPrinted>2025-08-01T15:37:01Z</cp:lastPrinted>
  <dcterms:created xsi:type="dcterms:W3CDTF">2016-09-05T20:00:00Z</dcterms:created>
  <dcterms:modified xsi:type="dcterms:W3CDTF">2025-08-01T15:38:16Z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5E8EF578024B44AB9A1013F055B9B952_12</vt:lpwstr>
  </property>
  <property fmtid="{D5CDD505-2E9C-101B-9397-08002B2CF9AE}" pid="3" name="KSOProductBuildVer">
    <vt:lpwstr>1033-12.2.0.21179</vt:lpwstr>
  </property>
</Properties>
</file>