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40"/>
  </bookViews>
  <sheets>
    <sheet name="Hoja1 (2)" sheetId="2" r:id="rId1"/>
  </sheets>
  <definedNames>
    <definedName name="_xlnm._FilterDatabase" localSheetId="0" hidden="1">'Hoja1 (2)'!$A$11:$H$51</definedName>
    <definedName name="_xlnm.Print_Titles" localSheetId="0">'Hoja1 (2)'!$1:$11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<sst xmlns="http://schemas.openxmlformats.org/spreadsheetml/2006/main" count="207" uniqueCount="161">
  <si>
    <t>ARTÍCULO 33 LEY DEL PRESUPUESTO GENERAL DE INGRESOS Y EGRESOS DEL ESTADO PARA EL EJERCICIO FISCAL DOS MIL VEINTICINCO</t>
  </si>
  <si>
    <t>Información sobre las adquisiciones realizadas en la modalidad de compra de baja cuantía</t>
  </si>
  <si>
    <t>DIRECCIÓN ADMINISTRATIVA Y FINANCIERA</t>
  </si>
  <si>
    <t>Información del 01 al 31 de agosto 2025</t>
  </si>
  <si>
    <t xml:space="preserve">No. </t>
  </si>
  <si>
    <t>NÚMERO DE PÚBLICACIÓN EN GUATECOMPRAS NPG</t>
  </si>
  <si>
    <t>FECHA DE PUBLICACIÓN</t>
  </si>
  <si>
    <t>NOMBRE DEL PROVEEDOR</t>
  </si>
  <si>
    <t>NÚMERO DE IDENTIFICACIÓN TRIBUTARIA -NIT-</t>
  </si>
  <si>
    <t>DESCRIPCIÓN DEL NPG</t>
  </si>
  <si>
    <t>MONTO POR NPG</t>
  </si>
  <si>
    <t>E566603713</t>
  </si>
  <si>
    <t>5/08/25</t>
  </si>
  <si>
    <t>FERRETERIAS EL SAUCE, SOCIEDAD ANONIMA</t>
  </si>
  <si>
    <t>105688800</t>
  </si>
  <si>
    <t>Compra de Pegamento PVC, para trabajos de Mobiliario y Equipo de la Inspectoría General del Sistema Nacional de Seguridad -IGSNS-.</t>
  </si>
  <si>
    <t>E566800497</t>
  </si>
  <si>
    <t>7/08/25</t>
  </si>
  <si>
    <t>DISTRIBUIDORA JALAPEÑA, SOCIEDAD ANONIMA</t>
  </si>
  <si>
    <t>3306224</t>
  </si>
  <si>
    <t>Compra de Garrafones de agua purificada, para consumo del personal de la Inspectoría General del Sistema Nacional de Seguridad -IGSNS.</t>
  </si>
  <si>
    <t>E566828286</t>
  </si>
  <si>
    <t>8/08/25</t>
  </si>
  <si>
    <t>DE LEON,,,RUDY,ADELSON</t>
  </si>
  <si>
    <t>27051145</t>
  </si>
  <si>
    <t>Compra de base para sello automático para uso de la Comisión de Probidad, Ética y Transparencia; sello fechador automático para la Comisión de Probidad, Ética y Transparencia; hules para sello de 1 línea para identificar las copias de diferentes documentos de la Dirección de Asesoría Jurídica y Dirección Administrativa Financiera; hule para sello de 1 línea para anular documentos de la Dirección de Asesoría Jurídica y hule para sello de 4 líneas para la Jefatura de Compras  de la Inspectoría General del Sistema Nacional de Seguridad -IGSNS-.</t>
  </si>
  <si>
    <t>E566823896</t>
  </si>
  <si>
    <t>LIBRERIA E IMPRENTA VIVIAN SOCIEDAD ANONIMA</t>
  </si>
  <si>
    <t>4851498</t>
  </si>
  <si>
    <t>Compra de pastas transparentes de plástico, tamaño carta, para encuadernar los diferentes informes realizados por la Dirección de Análisis y Seguimiento -DASI- de la Inspectoría General del Sistema Nacional de Seguridad -IGSNS-.</t>
  </si>
  <si>
    <t>E566832860</t>
  </si>
  <si>
    <t>RICOH DE GUATEMALA, SOCIEDAD ANONIMA</t>
  </si>
  <si>
    <t>4925343</t>
  </si>
  <si>
    <t>Arrendamiento de un equipo multifuncional correspondiente al mes de agosto de 2025, para llevar a cabo las labores diarias de la Inspectoría General del Sistema Nacional de Seguridad -IGSNS-.</t>
  </si>
  <si>
    <t>E566846217</t>
  </si>
  <si>
    <t>INTERGRAFICA, SOCIEDAD ANONIMA</t>
  </si>
  <si>
    <t>73023922</t>
  </si>
  <si>
    <t>Compra de Tarjetas de presentación, impresión a full color, tamaño 3.5 x 2 pulgadas, material Husky 12 con aplicación de laminado mate, para el inspector General de la Inspectoría General del Sistema Nacional de Seguridad -IGSNS-.</t>
  </si>
  <si>
    <t>E566993295</t>
  </si>
  <si>
    <t>11/08/25</t>
  </si>
  <si>
    <t>NUEVOS ALMACENES, SOCIEDAD ANONIMA</t>
  </si>
  <si>
    <t>32375913</t>
  </si>
  <si>
    <t>Compra de manteles de plástico de 1 metro de ancho por 1.40 metros de largo, para las mesas ubicadas en el área del comedor del personal de la Inspectoría General del Sistema Nacional de Seguridad -IGSNS-.</t>
  </si>
  <si>
    <t>E567102718</t>
  </si>
  <si>
    <t>13/08/25</t>
  </si>
  <si>
    <t>GUAJARDO,CARRASCO,,PABLO,ANTONIO</t>
  </si>
  <si>
    <t>2329557</t>
  </si>
  <si>
    <t>Por servicio de cable para uso del Despacho Superior y salón de usos múltiples de la Inspectoría General del Sistema Nacional de Seguridad, correspondiente al mes de agosto 2025.</t>
  </si>
  <si>
    <t>E567180697</t>
  </si>
  <si>
    <t>Compra de Garrafones de agua purificada, para consumo del personal de la Inspectoría General del Sistema Nacional de Seguridad -IGSNS-.</t>
  </si>
  <si>
    <t>E567130568</t>
  </si>
  <si>
    <t>AROMATIZA, SOCIEDAD ANONIMA</t>
  </si>
  <si>
    <t>69738033</t>
  </si>
  <si>
    <t>Por 1 servicio de desodorización y aromatización de 7 servicios sanitarios en las Instalaciones de la Inspectoría General del Sistema Nacional de Seguridad, correspondiente al mes de agosto 2025.</t>
  </si>
  <si>
    <t>E567246787</t>
  </si>
  <si>
    <t>14/08/25</t>
  </si>
  <si>
    <t>ESQUIVEL,MATEO,,MAXIMO,</t>
  </si>
  <si>
    <t>35435844</t>
  </si>
  <si>
    <t>Compra de gafetes institucionales personalizados de plástico y porta gafetes de plástico (fundas), para uso e identificación del personal de la Inspectoría General del Sistema Nacional de Seguridad -IGSNS-.</t>
  </si>
  <si>
    <t>E567249263</t>
  </si>
  <si>
    <t>SIPA, SOCIEDAD ANONIMA</t>
  </si>
  <si>
    <t>94135495</t>
  </si>
  <si>
    <t>Compra de sillas tipo presidente, diseño ergonómico, con apoyabrazos y apoyacabeza, tapizado de poliuretano y 5 rodos, para la Sala de Reuniones de la Inspectoría General del Sistema Nacional de Seguridad -IGSNS-.</t>
  </si>
  <si>
    <t>E567181189</t>
  </si>
  <si>
    <t>WAY,BETANCOURTH, PACHECO,CELESTE,CAROLINA</t>
  </si>
  <si>
    <t>9779574</t>
  </si>
  <si>
    <t>Por servicio de fumigación para el control de plagas, durante el mes de agosto 2025, en las instalaciones de la Inspectoría General del Sistema Nacional de Seguridad -IGSNS-.</t>
  </si>
  <si>
    <t>E567460533</t>
  </si>
  <si>
    <t>19/08/25</t>
  </si>
  <si>
    <t>LE MANS SOCIEDAD ANONIMA</t>
  </si>
  <si>
    <t>1526804</t>
  </si>
  <si>
    <t>Servicio de cambio Kit de Tiempo para el vehículo Toyota Hilux, Placa P-223FKW, al servicio de la Inspectoría General del Sistema Nacional de Seguridad -IGSNS-.</t>
  </si>
  <si>
    <t>E567447936</t>
  </si>
  <si>
    <t>CARBONELL,KAEHLER,,RICARDO,</t>
  </si>
  <si>
    <t>16128494</t>
  </si>
  <si>
    <t>Servicio de resane y aplicación de pintura de 9 piezas para el vehículo, marca Toyota, línea Land Cruiser Prado, modelo 2013, placa P-217FKW, al servicio de la Inspectoría General del Sistema Nacional de Seguridad -IGSNS-.</t>
  </si>
  <si>
    <t>E567450066</t>
  </si>
  <si>
    <t>VICENTE,JEREZ,,ANGELA,LUCRECIA</t>
  </si>
  <si>
    <t>29477018</t>
  </si>
  <si>
    <t>Compra de manteles de tela licra de 0.75 metro de ancho por 1.8 metros de largo y fundas para silla diseño liso de tela licra, para uso en las diferentes actividades de protocolo que se realizan en la Inspectoría General del Sistema Nacional de Seguridad -IGSNS-.</t>
  </si>
  <si>
    <t>E567549739</t>
  </si>
  <si>
    <t>20/08/25</t>
  </si>
  <si>
    <t>UNO GUATEMALA, SOCIEDAD ANONIMA</t>
  </si>
  <si>
    <t>321052</t>
  </si>
  <si>
    <t>Compra de 50 cupones de combustible con valor de Q50.00 cada uno y 75 cupones de combustible con valor de Q100.00 cada uno, para uso en vehículos de la Inspectoría General del Sistema Nacional de Seguridad -IGSNS-, para transportar al personal en diferentes comisiones.</t>
  </si>
  <si>
    <t>E567682609</t>
  </si>
  <si>
    <t>21/08/25</t>
  </si>
  <si>
    <t>PROMOTORA DE CLUBS SOCIEDAD ANONIMA</t>
  </si>
  <si>
    <t>1198452K</t>
  </si>
  <si>
    <t>Compra de refacciones las cuales fueron consumidas por el personal de la Inspectoría General del Sistema Nacional de Seguridad -IGSNS- en la capacitación sobre el tema "La Comunicación como Estrategia Eficaz para el Trabajo en Equipo y Liderazgo Positivo", el día 18/08/2025.</t>
  </si>
  <si>
    <t>E567692914</t>
  </si>
  <si>
    <t>DISTRIBUIDORA HALCON, SOCIEDAD ANONIMA.</t>
  </si>
  <si>
    <t>2487809K</t>
  </si>
  <si>
    <t>Compra de cucharas, cuchillos, platos planos, tazas, vasos y tenedores,  para uso en las diferentes actividades de protocolo que se realizan en la Inspectoría General del Sistema Nacional de Seguridad -IGSNS-.</t>
  </si>
  <si>
    <t>E567676412</t>
  </si>
  <si>
    <t>E567686353</t>
  </si>
  <si>
    <t>INDUSTRIAS DE LA RIVA SOCIEDAD ANONIMA</t>
  </si>
  <si>
    <t>3736598</t>
  </si>
  <si>
    <t>Compra de pines decorativos para la clausura del Diplomado en Funciones de Inspectoría con Énfasis en Controles Internos y monedas de reconocimiento para actividades protocolares de la Inspectoría General del Sistema Nacional de Seguridad -IGSNS-.</t>
  </si>
  <si>
    <t>E567674762</t>
  </si>
  <si>
    <t>TIENDA CONTINENTAL, SOCIEDAD ANONIMA</t>
  </si>
  <si>
    <t>38460874</t>
  </si>
  <si>
    <t>Compra de botes cilíndricos de plástico con capacidad de 22 litros, para los servicios sanitarios de la Inspectoría General del Sistema Nacional de Seguridad -IGSNS-.</t>
  </si>
  <si>
    <t>E567783405</t>
  </si>
  <si>
    <t>22/08/25</t>
  </si>
  <si>
    <t>CAMARA DE COMERCIO DE GUATEMALA</t>
  </si>
  <si>
    <t>351598</t>
  </si>
  <si>
    <t>Por servicio de atención y protocolo para la clausura del Diplomado en Funciones de Inspectoría con Énfasis en Controles Internos, impartido por la Inspectoría General del Sistema Nacional de Seguridad -IGSNS- al personal de las instituciones del Sistema Nacional de Seguridad, el día 21 de agosto de 2025.</t>
  </si>
  <si>
    <t>E567738728</t>
  </si>
  <si>
    <t>SAENZ,LOPEZ,,KAREN,ELIZABETH</t>
  </si>
  <si>
    <t>56746490</t>
  </si>
  <si>
    <t>Por servicio de capacitación sobre el tema "La Comunicación como Estrategia Eficaz para el Trabajo en Equipo y Liderazgo Positivo" para el personal de la Inspectoría General del Sistema Nacional de Seguridad -IGSNS-, el cual se llevó a cabo el día 18/08/2025.</t>
  </si>
  <si>
    <t>E567869253</t>
  </si>
  <si>
    <t>25/08/25</t>
  </si>
  <si>
    <t>DISTRIBUIDORA Y COMERCIALIZADORA UNIVERSAL, SOCIEDAD ANÓNIMA</t>
  </si>
  <si>
    <t>109842901</t>
  </si>
  <si>
    <t>Compra de cepillos de gusano, ambientales en aerosol, detergente en polvo, guantes para limpieza, jabón en bola, jabón de manos, limpiavidrios, paños desinfectantes, toallas para trapear, abrillantadores de piso y limpiadores de muebles, para stock de almacén de la Inspectoría General del Sistema Nacional de Seguridad IGSNS.</t>
  </si>
  <si>
    <t>E567877663</t>
  </si>
  <si>
    <t>Compra de café instantáneo sabor clásico, para stock de almacén de la Inspectoría General del Sistema Nacional de Seguridad -IGSNS-.</t>
  </si>
  <si>
    <t>E567878295</t>
  </si>
  <si>
    <t>YAPE INVERSIONES, SOCIEDAD ANÓNIMA</t>
  </si>
  <si>
    <t>115815341</t>
  </si>
  <si>
    <t>Compra de café tostado y molido sabor clásico, para stock de almacén de la Inspectoría General del Sistema Nacional de Seguridad -IGSNS-.</t>
  </si>
  <si>
    <t>E567861848</t>
  </si>
  <si>
    <t>Compra de hule para sello de 1 línea para anular documentos del Despacho y  hules para sello de 4 líneas para la Subdirección de Asesoría Jurídica y la Jefatura de Planificación Interna de la Inspectoría General del Sistema Nacional de Seguridad -IGSNS-.</t>
  </si>
  <si>
    <t>E567875105</t>
  </si>
  <si>
    <t>GONZALEZ,SUAREZ,,JORGE,EDMUNDO</t>
  </si>
  <si>
    <t>4380800</t>
  </si>
  <si>
    <t>Compra de agendas tipo presidencial de 24 centímetros de alto por 17 centímetros de ancho, papel de 70 gramos, con separador de seda y tapa de cuerina, para el registro y programación de actividades del personal de la Inspectoría General del Sistema Nacional de Seguridad -IGSNS-.</t>
  </si>
  <si>
    <t>E567881466</t>
  </si>
  <si>
    <t>INVERSIONES FACAS, SOCIEDAD ANONIMA</t>
  </si>
  <si>
    <t>4483928</t>
  </si>
  <si>
    <t>Compra de café tostado y molido de exportación, para stock de almacén de la Inspectoría General del Sistema Nacional de Seguridad -IGSNS-.</t>
  </si>
  <si>
    <t>E567783383</t>
  </si>
  <si>
    <t>CAY,GONZALEZ,,ANGEL,ARMANDO</t>
  </si>
  <si>
    <t>51410559</t>
  </si>
  <si>
    <t>Servicio de mantenimiento preventivo para 3 aires acondicionados en las instalaciones de la Inspectoría General del Sistema Nacional de Seguridad -IGSNS-.</t>
  </si>
  <si>
    <t>E567956245</t>
  </si>
  <si>
    <t>26/08/25</t>
  </si>
  <si>
    <t>Compra de bolsas plásticas para basura y bolsas plásticas biodegradables, para stock de almacén de la Inspectoría General del Sistema Nacional de Seguridad -IGSNS-.</t>
  </si>
  <si>
    <t>E567940055</t>
  </si>
  <si>
    <t>Compra de pines decorativos y monedas de reconocimiento para actividades protocolares de la Inspectoría General del Sistema Nacional de Seguridad -IGSNS-.</t>
  </si>
  <si>
    <t>E567964167</t>
  </si>
  <si>
    <t>Compra de bloc adhesivos de diferentes medidas, tape cinta adhesiva, clip jumbo y estándar, tape para embalaje, bolígrafo azul punto fino y mediano, pastas transparentes y binder clip, para stock de almacén de la Inspectoría General del Sistema Nacional de Seguridad -IGSNS-.</t>
  </si>
  <si>
    <t>E568092651</t>
  </si>
  <si>
    <t>28/08/25</t>
  </si>
  <si>
    <t>E568096746</t>
  </si>
  <si>
    <t>GUARCAX,GUIT,,ISRAEL,</t>
  </si>
  <si>
    <t>24122556</t>
  </si>
  <si>
    <t>Compra de thinner laca para la Capacitación de Conato de Incendio y Uso de Extintores, dirigida al personal de la Inspectoría General del Sistema Nacional de Seguridad -IGSNS-.</t>
  </si>
  <si>
    <t>E568088654</t>
  </si>
  <si>
    <t>LA PANERIA SOCIEDAD ANONIMA</t>
  </si>
  <si>
    <t>28155106</t>
  </si>
  <si>
    <t>Compra de pasteles tipo strudell y empanadas rellenas para la Capacitación sobre Identificación de Armas de Fuego, sesión 2. En las instalaciones de la Inspectoría General del Sistema Nacional de Seguridad -IGSNS-.</t>
  </si>
  <si>
    <t>E568094441</t>
  </si>
  <si>
    <t>E568218086</t>
  </si>
  <si>
    <t>29/08/25</t>
  </si>
  <si>
    <t>GAMBOA,RIVERA,,MAYRA,LISSETTE</t>
  </si>
  <si>
    <t>48577065</t>
  </si>
  <si>
    <t>Compra de croissants dulces para la presentación del Manual de Inducción al Personal de Nuevo Ingreso, el cual se llevó a cabo el día 29 de agosto de 2025, en las instalaciones de la Inspectoría General del Sistema Nacional de Seguridad -IGSNS-.</t>
  </si>
  <si>
    <t>MONTO TOTAL DE ADJUDICACIONES POR PROVEEDOR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</si>
</sst>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176" formatCode="_ * #,##0.00_ ;_ * \-#,##0.00_ ;_ * &quot;-&quot;??_ ;_ @_ "/>
    <numFmt numFmtId="177" formatCode="_-&quot;Q&quot;* #,##0.00_-;\-&quot;Q&quot;* #,##0.00_-;_-&quot;Q&quot;* &quot;-&quot;??_-;_-@_-"/>
    <numFmt numFmtId="178" formatCode="_ * #,##0_ ;_ * \-#,##0_ ;_ * &quot;-&quot;_ ;_ @_ "/>
    <numFmt numFmtId="179" formatCode="dd/mm/yyyy;@"/>
    <numFmt numFmtId="180" formatCode="_-[$Q-100A]* #,##0.00_-;\-[$Q-100A]* #,##0.00_-;_-[$Q-100A]* &quot;-&quot;??_-;_-@_-"/>
  </numFmts>
  <fonts count="27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sz val="6"/>
      <color theme="1"/>
      <name val="Calibri"/>
      <charset val="134"/>
      <scheme val="minor"/>
    </font>
    <font>
      <sz val="8"/>
      <color theme="1"/>
      <name val="Arial"/>
      <charset val="134"/>
    </font>
    <font>
      <b/>
      <sz val="8"/>
      <color rgb="FF000000"/>
      <name val="Arial"/>
      <charset val="134"/>
    </font>
    <font>
      <sz val="9"/>
      <color theme="1"/>
      <name val="Arial"/>
      <charset val="134"/>
    </font>
    <font>
      <sz val="6"/>
      <color indexed="8"/>
      <name val="Calibri"/>
      <charset val="134"/>
      <scheme val="minor"/>
    </font>
    <font>
      <b/>
      <sz val="9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179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180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179" fontId="5" fillId="2" borderId="0" xfId="0" applyNumberFormat="1" applyFont="1" applyFill="1" applyAlignment="1">
      <alignment horizontal="center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180" fontId="5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6" fillId="2" borderId="2" xfId="2" applyFont="1" applyFill="1" applyBorder="1" applyAlignment="1">
      <alignment horizontal="center" vertical="center" wrapText="1"/>
    </xf>
    <xf numFmtId="177" fontId="6" fillId="2" borderId="1" xfId="2" applyFont="1" applyFill="1" applyBorder="1" applyAlignment="1">
      <alignment horizontal="center" vertical="center" wrapText="1"/>
    </xf>
    <xf numFmtId="17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7" fontId="6" fillId="2" borderId="3" xfId="2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80" fontId="7" fillId="2" borderId="7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9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80" fontId="7" fillId="2" borderId="0" xfId="0" applyNumberFormat="1" applyFont="1" applyFill="1" applyAlignment="1">
      <alignment horizontal="center" vertical="center"/>
    </xf>
    <xf numFmtId="179" fontId="5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219808</xdr:colOff>
      <xdr:row>1</xdr:row>
      <xdr:rowOff>14655</xdr:rowOff>
    </xdr:from>
    <xdr:to>
      <xdr:col>2</xdr:col>
      <xdr:colOff>407720</xdr:colOff>
      <xdr:row>5</xdr:row>
      <xdr:rowOff>1</xdr:rowOff>
    </xdr:to>
    <xdr:pic>
      <xdr:nvPicPr>
        <xdr:cNvPr id="2" name="Imagen 1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" y="144145"/>
          <a:ext cx="797560" cy="503555"/>
        </a:xfrm>
        <a:prstGeom prst="rect">
          <a:avLst/>
        </a:prstGeom>
      </xdr:spPr>
    </xdr:pic>
    <xdr:clientData/>
  </xdr:twoCellAnchor>
  <xdr:twoCellAnchor editAs="oneCell">
    <xdr:from>
      <xdr:col>7</xdr:col>
      <xdr:colOff>37139</xdr:colOff>
      <xdr:row>1</xdr:row>
      <xdr:rowOff>34911</xdr:rowOff>
    </xdr:from>
    <xdr:to>
      <xdr:col>8</xdr:col>
      <xdr:colOff>5915</xdr:colOff>
      <xdr:row>5</xdr:row>
      <xdr:rowOff>80596</xdr:rowOff>
    </xdr:to>
    <xdr:pic>
      <xdr:nvPicPr>
        <xdr:cNvPr id="3" name="Imagen 2" descr="Política General de Gobierno – Secretaría Técnica Consejo Nacional de ...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582410" y="163830"/>
          <a:ext cx="761365" cy="563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zoomScale="145" zoomScaleNormal="145" zoomScaleSheetLayoutView="85" topLeftCell="A38" workbookViewId="0">
      <selection activeCell="A57" sqref="A57:E61"/>
    </sheetView>
  </sheetViews>
  <sheetFormatPr defaultColWidth="11.4444444444444" defaultRowHeight="10.2" outlineLevelCol="7"/>
  <cols>
    <col min="1" max="1" width="3.44444444444444" style="3" customWidth="1"/>
    <col min="2" max="2" width="5.44444444444444" style="4" customWidth="1"/>
    <col min="3" max="3" width="15.3333333333333" style="5" customWidth="1"/>
    <col min="4" max="4" width="10.8888888888889" style="6" customWidth="1"/>
    <col min="5" max="5" width="21.3333333333333" style="7" customWidth="1"/>
    <col min="6" max="6" width="15.3333333333333" style="5" customWidth="1"/>
    <col min="7" max="7" width="23.6666666666667" style="8" customWidth="1"/>
    <col min="8" max="8" width="11.5555555555556" style="9" customWidth="1"/>
    <col min="9" max="9" width="10.6666666666667" style="3" customWidth="1"/>
    <col min="10" max="16384" width="11.4444444444444" style="3"/>
  </cols>
  <sheetData>
    <row r="1" spans="2:8">
      <c r="B1" s="10"/>
      <c r="C1" s="10"/>
      <c r="D1" s="10"/>
      <c r="E1" s="10"/>
      <c r="F1" s="10"/>
      <c r="G1" s="10"/>
      <c r="H1" s="10"/>
    </row>
    <row r="6" ht="28.5" customHeight="1" spans="2:8">
      <c r="B6" s="11" t="s">
        <v>0</v>
      </c>
      <c r="C6" s="11"/>
      <c r="D6" s="11"/>
      <c r="E6" s="11"/>
      <c r="F6" s="11"/>
      <c r="G6" s="11"/>
      <c r="H6" s="11"/>
    </row>
    <row r="7" ht="11.4" spans="2:8">
      <c r="B7" s="12" t="s">
        <v>1</v>
      </c>
      <c r="C7" s="12"/>
      <c r="D7" s="12"/>
      <c r="E7" s="12"/>
      <c r="F7" s="12"/>
      <c r="G7" s="12"/>
      <c r="H7" s="12"/>
    </row>
    <row r="8" ht="11.4" spans="2:8">
      <c r="B8" s="12" t="s">
        <v>2</v>
      </c>
      <c r="C8" s="12"/>
      <c r="D8" s="12"/>
      <c r="E8" s="12"/>
      <c r="F8" s="12"/>
      <c r="G8" s="12"/>
      <c r="H8" s="12"/>
    </row>
    <row r="9" ht="11.4" spans="2:8">
      <c r="B9" s="12" t="s">
        <v>3</v>
      </c>
      <c r="C9" s="12"/>
      <c r="D9" s="12"/>
      <c r="E9" s="12"/>
      <c r="F9" s="12"/>
      <c r="G9" s="12"/>
      <c r="H9" s="12"/>
    </row>
    <row r="10" ht="30" customHeight="1" spans="2:8">
      <c r="B10" s="12"/>
      <c r="C10" s="13"/>
      <c r="D10" s="14"/>
      <c r="E10" s="15"/>
      <c r="F10" s="13"/>
      <c r="G10" s="16"/>
      <c r="H10" s="17"/>
    </row>
    <row r="11" s="1" customFormat="1" ht="42.75" customHeight="1" spans="2:8">
      <c r="B11" s="18" t="s">
        <v>4</v>
      </c>
      <c r="C11" s="19" t="s">
        <v>5</v>
      </c>
      <c r="D11" s="20" t="s">
        <v>6</v>
      </c>
      <c r="E11" s="19" t="s">
        <v>7</v>
      </c>
      <c r="F11" s="19" t="s">
        <v>8</v>
      </c>
      <c r="G11" s="21" t="s">
        <v>9</v>
      </c>
      <c r="H11" s="19" t="s">
        <v>10</v>
      </c>
    </row>
    <row r="12" s="2" customFormat="1" ht="59.25" customHeight="1" spans="2:8">
      <c r="B12" s="22">
        <v>1</v>
      </c>
      <c r="C12" s="23" t="s">
        <v>11</v>
      </c>
      <c r="D12" s="23" t="s">
        <v>12</v>
      </c>
      <c r="E12" s="22" t="s">
        <v>13</v>
      </c>
      <c r="F12" s="24" t="s">
        <v>14</v>
      </c>
      <c r="G12" s="22" t="s">
        <v>15</v>
      </c>
      <c r="H12" s="25">
        <v>265</v>
      </c>
    </row>
    <row r="13" s="2" customFormat="1" ht="43.5" customHeight="1" spans="2:8">
      <c r="B13" s="22">
        <f>1+B12</f>
        <v>2</v>
      </c>
      <c r="C13" s="23" t="s">
        <v>16</v>
      </c>
      <c r="D13" s="23" t="s">
        <v>17</v>
      </c>
      <c r="E13" s="22" t="s">
        <v>18</v>
      </c>
      <c r="F13" s="24" t="s">
        <v>19</v>
      </c>
      <c r="G13" s="22" t="s">
        <v>20</v>
      </c>
      <c r="H13" s="26">
        <v>195</v>
      </c>
    </row>
    <row r="14" s="2" customFormat="1" ht="43.5" customHeight="1" spans="2:8">
      <c r="B14" s="22">
        <f t="shared" ref="B14:B50" si="0">1+B13</f>
        <v>3</v>
      </c>
      <c r="C14" s="23" t="s">
        <v>21</v>
      </c>
      <c r="D14" s="23" t="s">
        <v>22</v>
      </c>
      <c r="E14" s="22" t="s">
        <v>23</v>
      </c>
      <c r="F14" s="24" t="s">
        <v>24</v>
      </c>
      <c r="G14" s="22" t="s">
        <v>25</v>
      </c>
      <c r="H14" s="26">
        <v>532.5</v>
      </c>
    </row>
    <row r="15" s="2" customFormat="1" ht="43.5" customHeight="1" spans="2:8">
      <c r="B15" s="22">
        <f t="shared" si="0"/>
        <v>4</v>
      </c>
      <c r="C15" s="23" t="s">
        <v>26</v>
      </c>
      <c r="D15" s="23" t="s">
        <v>22</v>
      </c>
      <c r="E15" s="22" t="s">
        <v>27</v>
      </c>
      <c r="F15" s="24" t="s">
        <v>28</v>
      </c>
      <c r="G15" s="22" t="s">
        <v>29</v>
      </c>
      <c r="H15" s="26">
        <v>67.5</v>
      </c>
    </row>
    <row r="16" s="2" customFormat="1" ht="60.75" customHeight="1" spans="2:8">
      <c r="B16" s="22">
        <f t="shared" si="0"/>
        <v>5</v>
      </c>
      <c r="C16" s="23" t="s">
        <v>30</v>
      </c>
      <c r="D16" s="23" t="s">
        <v>22</v>
      </c>
      <c r="E16" s="22" t="s">
        <v>31</v>
      </c>
      <c r="F16" s="24" t="s">
        <v>32</v>
      </c>
      <c r="G16" s="22" t="s">
        <v>33</v>
      </c>
      <c r="H16" s="26">
        <v>2400</v>
      </c>
    </row>
    <row r="17" s="2" customFormat="1" ht="58.5" customHeight="1" spans="2:8">
      <c r="B17" s="22">
        <f t="shared" si="0"/>
        <v>6</v>
      </c>
      <c r="C17" s="23" t="s">
        <v>34</v>
      </c>
      <c r="D17" s="23" t="s">
        <v>22</v>
      </c>
      <c r="E17" s="22" t="s">
        <v>35</v>
      </c>
      <c r="F17" s="24" t="s">
        <v>36</v>
      </c>
      <c r="G17" s="22" t="s">
        <v>37</v>
      </c>
      <c r="H17" s="26">
        <v>90</v>
      </c>
    </row>
    <row r="18" s="2" customFormat="1" ht="45" customHeight="1" spans="2:8">
      <c r="B18" s="22">
        <f t="shared" si="0"/>
        <v>7</v>
      </c>
      <c r="C18" s="23" t="s">
        <v>38</v>
      </c>
      <c r="D18" s="23" t="s">
        <v>39</v>
      </c>
      <c r="E18" s="22" t="s">
        <v>40</v>
      </c>
      <c r="F18" s="24" t="s">
        <v>41</v>
      </c>
      <c r="G18" s="22" t="s">
        <v>42</v>
      </c>
      <c r="H18" s="26">
        <v>393.12</v>
      </c>
    </row>
    <row r="19" s="2" customFormat="1" ht="51" customHeight="1" spans="2:8">
      <c r="B19" s="22">
        <f t="shared" si="0"/>
        <v>8</v>
      </c>
      <c r="C19" s="23" t="s">
        <v>43</v>
      </c>
      <c r="D19" s="23" t="s">
        <v>44</v>
      </c>
      <c r="E19" s="22" t="s">
        <v>45</v>
      </c>
      <c r="F19" s="24" t="s">
        <v>46</v>
      </c>
      <c r="G19" s="22" t="s">
        <v>47</v>
      </c>
      <c r="H19" s="26">
        <v>185</v>
      </c>
    </row>
    <row r="20" s="2" customFormat="1" ht="57.75" customHeight="1" spans="2:8">
      <c r="B20" s="22">
        <f t="shared" si="0"/>
        <v>9</v>
      </c>
      <c r="C20" s="23" t="s">
        <v>48</v>
      </c>
      <c r="D20" s="23" t="s">
        <v>44</v>
      </c>
      <c r="E20" s="22" t="s">
        <v>18</v>
      </c>
      <c r="F20" s="24" t="s">
        <v>19</v>
      </c>
      <c r="G20" s="22" t="s">
        <v>49</v>
      </c>
      <c r="H20" s="26">
        <v>195</v>
      </c>
    </row>
    <row r="21" s="2" customFormat="1" ht="50.1" customHeight="1" spans="2:8">
      <c r="B21" s="22">
        <f t="shared" si="0"/>
        <v>10</v>
      </c>
      <c r="C21" s="23" t="s">
        <v>50</v>
      </c>
      <c r="D21" s="23" t="s">
        <v>44</v>
      </c>
      <c r="E21" s="22" t="s">
        <v>51</v>
      </c>
      <c r="F21" s="24" t="s">
        <v>52</v>
      </c>
      <c r="G21" s="22" t="s">
        <v>53</v>
      </c>
      <c r="H21" s="26">
        <v>735</v>
      </c>
    </row>
    <row r="22" s="2" customFormat="1" ht="50.1" customHeight="1" spans="2:8">
      <c r="B22" s="22">
        <f t="shared" si="0"/>
        <v>11</v>
      </c>
      <c r="C22" s="23" t="s">
        <v>54</v>
      </c>
      <c r="D22" s="23" t="s">
        <v>55</v>
      </c>
      <c r="E22" s="22" t="s">
        <v>56</v>
      </c>
      <c r="F22" s="24" t="s">
        <v>57</v>
      </c>
      <c r="G22" s="22" t="s">
        <v>58</v>
      </c>
      <c r="H22" s="26">
        <v>835</v>
      </c>
    </row>
    <row r="23" s="2" customFormat="1" ht="50.1" customHeight="1" spans="2:8">
      <c r="B23" s="22">
        <f t="shared" si="0"/>
        <v>12</v>
      </c>
      <c r="C23" s="23" t="s">
        <v>59</v>
      </c>
      <c r="D23" s="23" t="s">
        <v>55</v>
      </c>
      <c r="E23" s="22" t="s">
        <v>60</v>
      </c>
      <c r="F23" s="24" t="s">
        <v>61</v>
      </c>
      <c r="G23" s="22" t="s">
        <v>62</v>
      </c>
      <c r="H23" s="26">
        <v>12424</v>
      </c>
    </row>
    <row r="24" s="2" customFormat="1" ht="50.1" customHeight="1" spans="2:8">
      <c r="B24" s="22">
        <f t="shared" si="0"/>
        <v>13</v>
      </c>
      <c r="C24" s="23" t="s">
        <v>63</v>
      </c>
      <c r="D24" s="23" t="s">
        <v>55</v>
      </c>
      <c r="E24" s="22" t="s">
        <v>64</v>
      </c>
      <c r="F24" s="24" t="s">
        <v>65</v>
      </c>
      <c r="G24" s="22" t="s">
        <v>66</v>
      </c>
      <c r="H24" s="26">
        <v>800</v>
      </c>
    </row>
    <row r="25" s="2" customFormat="1" ht="50.1" customHeight="1" spans="2:8">
      <c r="B25" s="22">
        <f t="shared" si="0"/>
        <v>14</v>
      </c>
      <c r="C25" s="23" t="s">
        <v>67</v>
      </c>
      <c r="D25" s="23" t="s">
        <v>68</v>
      </c>
      <c r="E25" s="22" t="s">
        <v>69</v>
      </c>
      <c r="F25" s="24" t="s">
        <v>70</v>
      </c>
      <c r="G25" s="22" t="s">
        <v>71</v>
      </c>
      <c r="H25" s="26">
        <v>2870</v>
      </c>
    </row>
    <row r="26" s="2" customFormat="1" ht="50.1" customHeight="1" spans="2:8">
      <c r="B26" s="22">
        <f t="shared" si="0"/>
        <v>15</v>
      </c>
      <c r="C26" s="23" t="s">
        <v>72</v>
      </c>
      <c r="D26" s="23" t="s">
        <v>68</v>
      </c>
      <c r="E26" s="22" t="s">
        <v>73</v>
      </c>
      <c r="F26" s="24" t="s">
        <v>74</v>
      </c>
      <c r="G26" s="22" t="s">
        <v>75</v>
      </c>
      <c r="H26" s="26">
        <v>10000</v>
      </c>
    </row>
    <row r="27" s="2" customFormat="1" ht="50.1" customHeight="1" spans="2:8">
      <c r="B27" s="22">
        <f t="shared" si="0"/>
        <v>16</v>
      </c>
      <c r="C27" s="23" t="s">
        <v>76</v>
      </c>
      <c r="D27" s="23" t="s">
        <v>68</v>
      </c>
      <c r="E27" s="22" t="s">
        <v>77</v>
      </c>
      <c r="F27" s="24" t="s">
        <v>78</v>
      </c>
      <c r="G27" s="22" t="s">
        <v>79</v>
      </c>
      <c r="H27" s="26">
        <v>2040</v>
      </c>
    </row>
    <row r="28" s="2" customFormat="1" ht="51.75" customHeight="1" spans="2:8">
      <c r="B28" s="22">
        <f t="shared" si="0"/>
        <v>17</v>
      </c>
      <c r="C28" s="23" t="s">
        <v>80</v>
      </c>
      <c r="D28" s="23" t="s">
        <v>81</v>
      </c>
      <c r="E28" s="22" t="s">
        <v>82</v>
      </c>
      <c r="F28" s="24" t="s">
        <v>83</v>
      </c>
      <c r="G28" s="22" t="s">
        <v>84</v>
      </c>
      <c r="H28" s="26">
        <v>10000</v>
      </c>
    </row>
    <row r="29" s="2" customFormat="1" ht="48.75" customHeight="1" spans="2:8">
      <c r="B29" s="22">
        <f t="shared" si="0"/>
        <v>18</v>
      </c>
      <c r="C29" s="23" t="s">
        <v>85</v>
      </c>
      <c r="D29" s="23" t="s">
        <v>86</v>
      </c>
      <c r="E29" s="22" t="s">
        <v>87</v>
      </c>
      <c r="F29" s="24" t="s">
        <v>88</v>
      </c>
      <c r="G29" s="22" t="s">
        <v>89</v>
      </c>
      <c r="H29" s="26">
        <v>4088.87</v>
      </c>
    </row>
    <row r="30" s="2" customFormat="1" ht="50.25" customHeight="1" spans="2:8">
      <c r="B30" s="22">
        <f t="shared" si="0"/>
        <v>19</v>
      </c>
      <c r="C30" s="23" t="s">
        <v>90</v>
      </c>
      <c r="D30" s="23" t="s">
        <v>86</v>
      </c>
      <c r="E30" s="22" t="s">
        <v>91</v>
      </c>
      <c r="F30" s="24" t="s">
        <v>92</v>
      </c>
      <c r="G30" s="22" t="s">
        <v>93</v>
      </c>
      <c r="H30" s="26">
        <v>2499.5</v>
      </c>
    </row>
    <row r="31" s="2" customFormat="1" ht="51" customHeight="1" spans="2:8">
      <c r="B31" s="22">
        <f t="shared" si="0"/>
        <v>20</v>
      </c>
      <c r="C31" s="23" t="s">
        <v>94</v>
      </c>
      <c r="D31" s="23" t="s">
        <v>86</v>
      </c>
      <c r="E31" s="22" t="s">
        <v>18</v>
      </c>
      <c r="F31" s="24" t="s">
        <v>19</v>
      </c>
      <c r="G31" s="22" t="s">
        <v>49</v>
      </c>
      <c r="H31" s="26">
        <v>135</v>
      </c>
    </row>
    <row r="32" s="2" customFormat="1" ht="51" customHeight="1" spans="2:8">
      <c r="B32" s="22">
        <f t="shared" si="0"/>
        <v>21</v>
      </c>
      <c r="C32" s="23" t="s">
        <v>95</v>
      </c>
      <c r="D32" s="23" t="s">
        <v>86</v>
      </c>
      <c r="E32" s="22" t="s">
        <v>96</v>
      </c>
      <c r="F32" s="24" t="s">
        <v>97</v>
      </c>
      <c r="G32" s="22" t="s">
        <v>98</v>
      </c>
      <c r="H32" s="26">
        <v>4465</v>
      </c>
    </row>
    <row r="33" s="2" customFormat="1" ht="75" customHeight="1" spans="2:8">
      <c r="B33" s="22">
        <f t="shared" si="0"/>
        <v>22</v>
      </c>
      <c r="C33" s="23" t="s">
        <v>99</v>
      </c>
      <c r="D33" s="23" t="s">
        <v>86</v>
      </c>
      <c r="E33" s="22" t="s">
        <v>100</v>
      </c>
      <c r="F33" s="24" t="s">
        <v>101</v>
      </c>
      <c r="G33" s="22" t="s">
        <v>102</v>
      </c>
      <c r="H33" s="26">
        <v>640</v>
      </c>
    </row>
    <row r="34" s="2" customFormat="1" ht="46.95" customHeight="1" spans="2:8">
      <c r="B34" s="22">
        <f t="shared" si="0"/>
        <v>23</v>
      </c>
      <c r="C34" s="23" t="s">
        <v>103</v>
      </c>
      <c r="D34" s="23" t="s">
        <v>104</v>
      </c>
      <c r="E34" s="22" t="s">
        <v>105</v>
      </c>
      <c r="F34" s="24" t="s">
        <v>106</v>
      </c>
      <c r="G34" s="22" t="s">
        <v>107</v>
      </c>
      <c r="H34" s="26">
        <v>8625</v>
      </c>
    </row>
    <row r="35" s="2" customFormat="1" ht="46.95" customHeight="1" spans="2:8">
      <c r="B35" s="22">
        <f t="shared" si="0"/>
        <v>24</v>
      </c>
      <c r="C35" s="23" t="s">
        <v>108</v>
      </c>
      <c r="D35" s="23" t="s">
        <v>104</v>
      </c>
      <c r="E35" s="22" t="s">
        <v>109</v>
      </c>
      <c r="F35" s="24" t="s">
        <v>110</v>
      </c>
      <c r="G35" s="22" t="s">
        <v>111</v>
      </c>
      <c r="H35" s="26">
        <v>4000</v>
      </c>
    </row>
    <row r="36" s="2" customFormat="1" ht="46.95" customHeight="1" spans="2:8">
      <c r="B36" s="22">
        <f t="shared" si="0"/>
        <v>25</v>
      </c>
      <c r="C36" s="23" t="s">
        <v>112</v>
      </c>
      <c r="D36" s="23" t="s">
        <v>113</v>
      </c>
      <c r="E36" s="22" t="s">
        <v>114</v>
      </c>
      <c r="F36" s="24" t="s">
        <v>115</v>
      </c>
      <c r="G36" s="22" t="s">
        <v>116</v>
      </c>
      <c r="H36" s="26">
        <v>3995</v>
      </c>
    </row>
    <row r="37" s="2" customFormat="1" ht="46.95" customHeight="1" spans="2:8">
      <c r="B37" s="22">
        <f t="shared" si="0"/>
        <v>26</v>
      </c>
      <c r="C37" s="23" t="s">
        <v>117</v>
      </c>
      <c r="D37" s="23" t="s">
        <v>113</v>
      </c>
      <c r="E37" s="22" t="s">
        <v>114</v>
      </c>
      <c r="F37" s="24" t="s">
        <v>115</v>
      </c>
      <c r="G37" s="22" t="s">
        <v>118</v>
      </c>
      <c r="H37" s="26">
        <v>3969</v>
      </c>
    </row>
    <row r="38" s="2" customFormat="1" ht="46.95" customHeight="1" spans="2:8">
      <c r="B38" s="22">
        <f t="shared" si="0"/>
        <v>27</v>
      </c>
      <c r="C38" s="23" t="s">
        <v>119</v>
      </c>
      <c r="D38" s="23" t="s">
        <v>113</v>
      </c>
      <c r="E38" s="22" t="s">
        <v>120</v>
      </c>
      <c r="F38" s="24" t="s">
        <v>121</v>
      </c>
      <c r="G38" s="22" t="s">
        <v>122</v>
      </c>
      <c r="H38" s="26">
        <v>2450</v>
      </c>
    </row>
    <row r="39" s="2" customFormat="1" ht="46.95" customHeight="1" spans="2:8">
      <c r="B39" s="22">
        <f t="shared" si="0"/>
        <v>28</v>
      </c>
      <c r="C39" s="23" t="s">
        <v>123</v>
      </c>
      <c r="D39" s="23" t="s">
        <v>113</v>
      </c>
      <c r="E39" s="22" t="s">
        <v>23</v>
      </c>
      <c r="F39" s="24" t="s">
        <v>24</v>
      </c>
      <c r="G39" s="22" t="s">
        <v>124</v>
      </c>
      <c r="H39" s="26">
        <v>105</v>
      </c>
    </row>
    <row r="40" s="2" customFormat="1" ht="46.95" customHeight="1" spans="2:8">
      <c r="B40" s="22">
        <f t="shared" si="0"/>
        <v>29</v>
      </c>
      <c r="C40" s="23" t="s">
        <v>125</v>
      </c>
      <c r="D40" s="23" t="s">
        <v>113</v>
      </c>
      <c r="E40" s="22" t="s">
        <v>126</v>
      </c>
      <c r="F40" s="24" t="s">
        <v>127</v>
      </c>
      <c r="G40" s="22" t="s">
        <v>128</v>
      </c>
      <c r="H40" s="26">
        <v>6449.66</v>
      </c>
    </row>
    <row r="41" s="2" customFormat="1" ht="75" customHeight="1" spans="2:8">
      <c r="B41" s="22">
        <f t="shared" si="0"/>
        <v>30</v>
      </c>
      <c r="C41" s="23" t="s">
        <v>129</v>
      </c>
      <c r="D41" s="23" t="s">
        <v>113</v>
      </c>
      <c r="E41" s="22" t="s">
        <v>130</v>
      </c>
      <c r="F41" s="24" t="s">
        <v>131</v>
      </c>
      <c r="G41" s="22" t="s">
        <v>132</v>
      </c>
      <c r="H41" s="26">
        <v>2460</v>
      </c>
    </row>
    <row r="42" s="2" customFormat="1" ht="41.25" customHeight="1" spans="2:8">
      <c r="B42" s="22">
        <f t="shared" si="0"/>
        <v>31</v>
      </c>
      <c r="C42" s="23" t="s">
        <v>133</v>
      </c>
      <c r="D42" s="23" t="s">
        <v>113</v>
      </c>
      <c r="E42" s="22" t="s">
        <v>134</v>
      </c>
      <c r="F42" s="24" t="s">
        <v>135</v>
      </c>
      <c r="G42" s="22" t="s">
        <v>136</v>
      </c>
      <c r="H42" s="26">
        <v>750</v>
      </c>
    </row>
    <row r="43" s="2" customFormat="1" ht="38.25" customHeight="1" spans="2:8">
      <c r="B43" s="22">
        <f t="shared" si="0"/>
        <v>32</v>
      </c>
      <c r="C43" s="23" t="s">
        <v>137</v>
      </c>
      <c r="D43" s="27" t="s">
        <v>138</v>
      </c>
      <c r="E43" s="28" t="s">
        <v>114</v>
      </c>
      <c r="F43" s="24" t="s">
        <v>115</v>
      </c>
      <c r="G43" s="22" t="s">
        <v>139</v>
      </c>
      <c r="H43" s="29">
        <v>704</v>
      </c>
    </row>
    <row r="44" s="2" customFormat="1" ht="41.4" customHeight="1" spans="2:8">
      <c r="B44" s="22">
        <f t="shared" si="0"/>
        <v>33</v>
      </c>
      <c r="C44" s="23" t="s">
        <v>140</v>
      </c>
      <c r="D44" s="23" t="s">
        <v>138</v>
      </c>
      <c r="E44" s="22" t="s">
        <v>96</v>
      </c>
      <c r="F44" s="24" t="s">
        <v>97</v>
      </c>
      <c r="G44" s="22" t="s">
        <v>141</v>
      </c>
      <c r="H44" s="26">
        <v>4760</v>
      </c>
    </row>
    <row r="45" s="2" customFormat="1" ht="56.4" customHeight="1" spans="2:8">
      <c r="B45" s="22">
        <f t="shared" si="0"/>
        <v>34</v>
      </c>
      <c r="C45" s="23" t="s">
        <v>142</v>
      </c>
      <c r="D45" s="23" t="s">
        <v>138</v>
      </c>
      <c r="E45" s="22" t="s">
        <v>27</v>
      </c>
      <c r="F45" s="24" t="s">
        <v>28</v>
      </c>
      <c r="G45" s="22" t="s">
        <v>143</v>
      </c>
      <c r="H45" s="26">
        <v>4749.6</v>
      </c>
    </row>
    <row r="46" s="2" customFormat="1" ht="41.4" customHeight="1" spans="2:8">
      <c r="B46" s="22">
        <f t="shared" si="0"/>
        <v>35</v>
      </c>
      <c r="C46" s="23" t="s">
        <v>144</v>
      </c>
      <c r="D46" s="23" t="s">
        <v>145</v>
      </c>
      <c r="E46" s="22" t="s">
        <v>114</v>
      </c>
      <c r="F46" s="24" t="s">
        <v>115</v>
      </c>
      <c r="G46" s="22" t="s">
        <v>139</v>
      </c>
      <c r="H46" s="26">
        <v>1537</v>
      </c>
    </row>
    <row r="47" s="2" customFormat="1" ht="41.4" customHeight="1" spans="2:8">
      <c r="B47" s="22">
        <f t="shared" si="0"/>
        <v>36</v>
      </c>
      <c r="C47" s="23" t="s">
        <v>146</v>
      </c>
      <c r="D47" s="23" t="s">
        <v>145</v>
      </c>
      <c r="E47" s="22" t="s">
        <v>147</v>
      </c>
      <c r="F47" s="24" t="s">
        <v>148</v>
      </c>
      <c r="G47" s="22" t="s">
        <v>149</v>
      </c>
      <c r="H47" s="26">
        <v>30</v>
      </c>
    </row>
    <row r="48" s="2" customFormat="1" ht="41.4" customHeight="1" spans="2:8">
      <c r="B48" s="22">
        <f t="shared" si="0"/>
        <v>37</v>
      </c>
      <c r="C48" s="23" t="s">
        <v>150</v>
      </c>
      <c r="D48" s="23" t="s">
        <v>145</v>
      </c>
      <c r="E48" s="22" t="s">
        <v>151</v>
      </c>
      <c r="F48" s="24" t="s">
        <v>152</v>
      </c>
      <c r="G48" s="22" t="s">
        <v>153</v>
      </c>
      <c r="H48" s="26">
        <v>230</v>
      </c>
    </row>
    <row r="49" s="2" customFormat="1" ht="41.4" customHeight="1" spans="2:8">
      <c r="B49" s="22">
        <f t="shared" si="0"/>
        <v>38</v>
      </c>
      <c r="C49" s="23" t="s">
        <v>154</v>
      </c>
      <c r="D49" s="23" t="s">
        <v>145</v>
      </c>
      <c r="E49" s="22" t="s">
        <v>18</v>
      </c>
      <c r="F49" s="24" t="s">
        <v>19</v>
      </c>
      <c r="G49" s="22" t="s">
        <v>49</v>
      </c>
      <c r="H49" s="26">
        <v>210</v>
      </c>
    </row>
    <row r="50" s="2" customFormat="1" ht="52.8" customHeight="1" spans="2:8">
      <c r="B50" s="22">
        <f t="shared" si="0"/>
        <v>39</v>
      </c>
      <c r="C50" s="23" t="s">
        <v>155</v>
      </c>
      <c r="D50" s="23" t="s">
        <v>156</v>
      </c>
      <c r="E50" s="22" t="s">
        <v>157</v>
      </c>
      <c r="F50" s="24" t="s">
        <v>158</v>
      </c>
      <c r="G50" s="22" t="s">
        <v>159</v>
      </c>
      <c r="H50" s="26">
        <v>615</v>
      </c>
    </row>
    <row r="51" ht="15" customHeight="1" spans="2:8">
      <c r="B51" s="30" t="s">
        <v>160</v>
      </c>
      <c r="C51" s="31"/>
      <c r="D51" s="31"/>
      <c r="E51" s="31"/>
      <c r="F51" s="31"/>
      <c r="G51" s="32"/>
      <c r="H51" s="33">
        <f>SUM(H12:H50)</f>
        <v>101494.75</v>
      </c>
    </row>
    <row r="52" ht="20.1" customHeight="1" spans="2:8">
      <c r="B52" s="34"/>
      <c r="C52" s="34"/>
      <c r="D52" s="35"/>
      <c r="E52" s="34"/>
      <c r="F52" s="34"/>
      <c r="G52" s="36"/>
      <c r="H52" s="37"/>
    </row>
    <row r="53" ht="20.1" customHeight="1" spans="2:8">
      <c r="B53" s="34"/>
      <c r="C53" s="34"/>
      <c r="D53" s="35"/>
      <c r="E53" s="34"/>
      <c r="F53" s="34"/>
      <c r="G53" s="36"/>
      <c r="H53" s="37"/>
    </row>
    <row r="54" ht="20.1" customHeight="1" spans="2:8">
      <c r="B54" s="34"/>
      <c r="C54" s="34"/>
      <c r="D54" s="35"/>
      <c r="E54" s="34"/>
      <c r="F54" s="34"/>
      <c r="G54" s="36"/>
      <c r="H54" s="37"/>
    </row>
    <row r="55" ht="9.9" customHeight="1" spans="2:8">
      <c r="B55" s="12"/>
      <c r="C55" s="12"/>
      <c r="D55" s="38"/>
      <c r="E55" s="15"/>
      <c r="F55" s="12"/>
      <c r="G55" s="16"/>
      <c r="H55" s="17"/>
    </row>
    <row r="56" ht="1.5" customHeight="1" spans="2:8">
      <c r="B56" s="12"/>
      <c r="C56" s="12"/>
      <c r="D56" s="38"/>
      <c r="E56" s="15"/>
      <c r="F56" s="12"/>
      <c r="G56" s="16"/>
      <c r="H56" s="17"/>
    </row>
    <row r="57" ht="24.9" customHeight="1" spans="1:7">
      <c r="A57" s="39"/>
      <c r="B57" s="39"/>
      <c r="C57" s="39"/>
      <c r="D57" s="39"/>
      <c r="E57" s="39"/>
      <c r="F57" s="3"/>
      <c r="G57" s="40"/>
    </row>
    <row r="58" spans="1:5">
      <c r="A58" s="41"/>
      <c r="B58" s="41"/>
      <c r="C58" s="41"/>
      <c r="D58" s="41"/>
      <c r="E58" s="41"/>
    </row>
    <row r="59" spans="1:5">
      <c r="A59" s="41"/>
      <c r="B59" s="41"/>
      <c r="C59" s="41"/>
      <c r="D59" s="41"/>
      <c r="E59" s="41"/>
    </row>
  </sheetData>
  <sortState ref="B12:H44">
    <sortCondition ref="D12:D44"/>
  </sortState>
  <mergeCells count="9">
    <mergeCell ref="B1:H1"/>
    <mergeCell ref="B6:H6"/>
    <mergeCell ref="B7:H7"/>
    <mergeCell ref="B8:H8"/>
    <mergeCell ref="B9:H9"/>
    <mergeCell ref="B51:G51"/>
    <mergeCell ref="A57:E57"/>
    <mergeCell ref="A58:E58"/>
    <mergeCell ref="A59:E59"/>
  </mergeCells>
  <pageMargins left="0.643700787" right="0.183070866" top="1.14173228346457" bottom="1.14173228346457" header="0" footer="0"/>
  <pageSetup paperSize="1" scale="85" orientation="portrait" verticalDpi="300"/>
  <headerFooter/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presupuesto</cp:lastModifiedBy>
  <dcterms:created xsi:type="dcterms:W3CDTF">2016-09-05T20:00:00Z</dcterms:created>
  <cp:lastPrinted>2025-08-01T15:37:00Z</cp:lastPrinted>
  <dcterms:modified xsi:type="dcterms:W3CDTF">2025-09-01T15:57:30Z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5E8EF578024B44AB9A1013F055B9B952_12</vt:lpwstr>
  </property>
  <property fmtid="{D5CDD505-2E9C-101B-9397-08002B2CF9AE}" pid="3" name="KSOProductBuildVer">
    <vt:lpwstr>1033-12.2.0.21931</vt:lpwstr>
  </property>
</Properties>
</file>