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mc:AlternateContent xmlns:mc="http://schemas.openxmlformats.org/markup-compatibility/2006">
    <mc:Choice Requires="x15">
      <x15ac:absPath xmlns:x15ac="http://schemas.microsoft.com/office/spreadsheetml/2010/11/ac" url="C:\Users\evenriquez\Downloads\"/>
    </mc:Choice>
  </mc:AlternateContent>
  <xr:revisionPtr revIDLastSave="0" documentId="13_ncr:1_{81E4FCA2-5EDB-4751-B3D2-B921E78D0C5B}" xr6:coauthVersionLast="47" xr6:coauthVersionMax="47" xr10:uidLastSave="{00000000-0000-0000-0000-000000000000}"/>
  <bookViews>
    <workbookView xWindow="-120" yWindow="-120" windowWidth="29040" windowHeight="15720" activeTab="1"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37" i="4"/>
  <c r="C24" i="1"/>
  <c r="C25" i="1" l="1"/>
  <c r="C23" i="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<sst xmlns="http://schemas.openxmlformats.org/spreadsheetml/2006/main" count="62" uniqueCount="60">
  <si>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</si>
  <si>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</si>
  <si>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</si>
  <si>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</si>
  <si>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</si>
  <si>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</si>
  <si>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</si>
  <si>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</si>
  <si>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</si>
  <si>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</si>
  <si>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</si>
  <si>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</si>
  <si>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</si>
  <si>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</si>
  <si>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</si>
  <si>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</si>
  <si>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</si>
  <si>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</si>
  <si>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</si>
  <si>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</si>
  <si>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</si>
  <si>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</si>
  <si>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</si>
  <si>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</si>
  <si>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</si>
  <si>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</si>
  <si>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</si>
  <si>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</si>
  <si>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</si>
  <si>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</si>
  <si>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</si>
  <si>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</si>
  <si>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</si>
  <si>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</si>
  <si>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</si>
  <si>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</si>
  <si>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</si>
  <si>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</si>
  <si>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</si>
  <si>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</si>
  <si>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</si>
  <si>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</si>
  <si>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</si>
  <si>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</si>
  <si>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</si>
  <si>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</si>
  <si>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</si>
  <si>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</si>
  <si>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</si>
  <si>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</si>
  <si>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</si>
  <si>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</si>
  <si>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</si>
  <si>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</si>
  <si>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</si>
  <si>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</si>
  <si>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</si>
  <si>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</si>
  <si>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marzo del año 2025.</t>
  </si>
  <si>
    <t>MES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</si>
</sst>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7">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66CC"/>
        <bgColor indexed="64"/>
      </patternFill>
    </fill>
    <fill>
      <patternFill patternType="solid">
        <fgColor theme="4" tint="0.3999755851924192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59">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6" borderId="10" xfId="0" applyFont="1" applyFill="1" applyBorder="1" applyAlignment="1">
      <alignment horizontal="center"/>
    </xf>
    <xf numFmtId="0" fontId="5" fillId="6" borderId="8" xfId="2" applyFont="1" applyFill="1" applyBorder="1" applyAlignment="1">
      <alignment horizontal="center" vertical="center"/>
    </xf>
    <xf numFmtId="0" fontId="2" fillId="6"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5" fillId="4" borderId="10" xfId="0" applyFont="1" applyFill="1" applyBorder="1"/>
    <xf numFmtId="0" fontId="15" fillId="5" borderId="10" xfId="0" applyFont="1" applyFill="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5" fillId="0" borderId="0" xfId="0" applyFont="1" applyAlignment="1">
      <alignment horizontal="left" vertical="center" wrapText="1"/>
    </xf>
    <xf numFmtId="0" fontId="19" fillId="0" borderId="0" xfId="0" applyFont="1" applyAlignment="1">
      <alignment horizontal="center" vertical="center"/>
    </xf>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2.png"/></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11/relationships/chartColorStyle" Target="colors4.xml"/><Relationship Id="rId1" Type="http://schemas.microsoft.com/office/2011/relationships/chartStyle" Target="style4.xml"/><Relationship Id="rId5" Type="http://schemas.openxmlformats.org/officeDocument/2006/relationships/image" Target="../media/image13.png"/><Relationship Id="rId4" Type="http://schemas.openxmlformats.org/officeDocument/2006/relationships/image" Target="../media/image1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r>
              <a:rPr lang="es-GT" sz="3200">
                <a:solidFill>
                  <a:schemeClr val="bg1"/>
                </a:solidFill>
              </a:rPr>
              <a:t>PARTICIPANTES POR GÉNERO</a:t>
            </a:r>
          </a:p>
        </c:rich>
      </c:tx>
      <c:overlay val="0"/>
      <c:spPr>
        <a:noFill/>
        <a:ln>
          <a:noFill/>
        </a:ln>
        <a:effectLst/>
      </c:spPr>
      <c:txPr>
        <a:bodyPr rot="0" spcFirstLastPara="1" vertOverflow="ellipsis" vert="horz" wrap="square" anchor="ctr" anchorCtr="1"/>
        <a:lstStyle/>
        <a:p>
          <a:pPr>
            <a:defRPr sz="3200" b="1" i="0" u="none" strike="noStrike" kern="1200" cap="none" baseline="0">
              <a:solidFill>
                <a:schemeClr val="bg1"/>
              </a:solidFill>
              <a:latin typeface="+mn-lt"/>
              <a:ea typeface="+mn-ea"/>
              <a:cs typeface="+mn-cs"/>
            </a:defRPr>
          </a:pPr>
          <a:endParaRPr lang="es-GT"/>
        </a:p>
      </c:txPr>
    </c:title>
    <c:autoTitleDeleted val="0"/>
    <c:plotArea>
      <c:layout/>
      <c:barChart>
        <c:barDir val="col"/>
        <c:grouping val="clustered"/>
        <c:varyColors val="0"/>
        <c:ser>
          <c:idx val="0"/>
          <c:order val="0"/>
          <c:spPr>
            <a:noFill/>
            <a:ln w="9525" cap="flat" cmpd="sng" algn="ctr">
              <a:solidFill>
                <a:schemeClr val="accent1"/>
              </a:solidFill>
              <a:miter lim="800000"/>
            </a:ln>
            <a:effectLst>
              <a:glow rad="63500">
                <a:schemeClr val="accent1">
                  <a:satMod val="175000"/>
                  <a:alpha val="25000"/>
                </a:schemeClr>
              </a:glow>
            </a:effectLst>
          </c:spPr>
          <c:invertIfNegative val="0"/>
          <c:dPt>
            <c:idx val="0"/>
            <c:invertIfNegative val="0"/>
            <c:bubble3D val="0"/>
            <c:spPr>
              <a:blipFill>
                <a:blip xmlns:r="http://schemas.openxmlformats.org/officeDocument/2006/relationships" r:embed="rId3"/>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1-7C73-4476-B5EE-5356FDEE3470}"/>
              </c:ext>
            </c:extLst>
          </c:dPt>
          <c:dPt>
            <c:idx val="1"/>
            <c:invertIfNegative val="0"/>
            <c:bubble3D val="0"/>
            <c:spPr>
              <a:blipFill>
                <a:blip xmlns:r="http://schemas.openxmlformats.org/officeDocument/2006/relationships" r:embed="rId4"/>
                <a:stretch>
                  <a:fillRect/>
                </a:stretch>
              </a:blipFill>
              <a:ln w="9525" cap="flat" cmpd="sng" algn="ctr">
                <a:solidFill>
                  <a:schemeClr val="accent1"/>
                </a:solidFill>
                <a:miter lim="800000"/>
              </a:ln>
              <a:effectLst>
                <a:glow rad="63500">
                  <a:schemeClr val="accent1">
                    <a:satMod val="175000"/>
                    <a:alpha val="25000"/>
                  </a:schemeClr>
                </a:glow>
              </a:effectLst>
            </c:spPr>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45.054945054945058</c:v>
                </c:pt>
                <c:pt idx="1">
                  <c:v>54.945054945054942</c:v>
                </c:pt>
              </c:numCache>
            </c:numRef>
          </c:val>
          <c:extLst>
            <c:ext xmlns:c16="http://schemas.microsoft.com/office/drawing/2014/chart" uri="{C3380CC4-5D6E-409C-BE32-E72D297353CC}">
              <c16:uniqueId val="{00000004-7C73-4476-B5EE-5356FDEE3470}"/>
            </c:ext>
          </c:extLst>
        </c:ser>
        <c:ser>
          <c:idx val="1"/>
          <c:order val="1"/>
          <c:spPr>
            <a:noFill/>
            <a:ln w="9525" cap="flat" cmpd="sng" algn="ctr">
              <a:solidFill>
                <a:schemeClr val="accent3"/>
              </a:solidFill>
              <a:miter lim="800000"/>
            </a:ln>
            <a:effectLst>
              <a:glow rad="63500">
                <a:schemeClr val="accent3">
                  <a:satMod val="175000"/>
                  <a:alpha val="25000"/>
                </a:schemeClr>
              </a:glow>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315"/>
        <c:overlap val="-40"/>
        <c:axId val="1019331744"/>
        <c:axId val="1217795392"/>
        <c:extLst>
          <c:ext xmlns:c15="http://schemas.microsoft.com/office/drawing/2012/chart" uri="{02D57815-91ED-43cb-92C2-25804820EDAC}">
            <c15:filteredBarSeries>
              <c15:ser>
                <c:idx val="2"/>
                <c:order val="2"/>
                <c:spPr>
                  <a:noFill/>
                  <a:ln w="9525" cap="flat" cmpd="sng" algn="ctr">
                    <a:solidFill>
                      <a:schemeClr val="accent5"/>
                    </a:solidFill>
                    <a:miter lim="800000"/>
                  </a:ln>
                  <a:effectLst>
                    <a:glow rad="63500">
                      <a:schemeClr val="accent5">
                        <a:satMod val="175000"/>
                        <a:alpha val="25000"/>
                      </a:schemeClr>
                    </a:glow>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bg1"/>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s-GT" sz="1800">
                <a:solidFill>
                  <a:schemeClr val="bg1"/>
                </a:solidFill>
              </a:rPr>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386-4D38-B605-BFEEE21C53C8}"/>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386-4D38-B605-BFEEE21C53C8}"/>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386-4D38-B605-BFEEE21C53C8}"/>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386-4D38-B605-BFEEE21C53C8}"/>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386-4D38-B605-BFEEE21C53C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2386-4D38-B605-BFEEE21C53C8}"/>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2386-4D38-B605-BFEEE21C53C8}"/>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2386-4D38-B605-BFEEE21C53C8}"/>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2386-4D38-B605-BFEEE21C53C8}"/>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2386-4D38-B605-BFEEE21C53C8}"/>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2386-4D38-B605-BFEEE21C53C8}"/>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2386-4D38-B605-BFEEE21C53C8}"/>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2386-4D38-B605-BFEEE21C53C8}"/>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2386-4D38-B605-BFEEE21C53C8}"/>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2386-4D38-B605-BFEEE21C53C8}"/>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2386-4D38-B605-BFEEE21C53C8}"/>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2386-4D38-B605-BFEEE21C53C8}"/>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2386-4D38-B605-BFEEE21C53C8}"/>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2386-4D38-B605-BFEEE21C53C8}"/>
              </c:ext>
            </c:extLst>
          </c:dPt>
          <c:dPt>
            <c:idx val="19"/>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2386-4D38-B605-BFEEE21C53C8}"/>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2386-4D38-B605-BFEEE21C53C8}"/>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2386-4D38-B605-BFEEE21C53C8}"/>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2386-4D38-B605-BFEEE21C53C8}"/>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2386-4D38-B605-BFEEE21C53C8}"/>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1100" b="1" i="0" u="sng" strike="noStrike" kern="1200" baseline="0">
                    <a:solidFill>
                      <a:schemeClr val="bg1"/>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8">
                  <c:v>1</c:v>
                </c:pt>
                <c:pt idx="24">
                  <c:v>91</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n-US" sz="2400">
                <a:solidFill>
                  <a:schemeClr val="bg1"/>
                </a:solidFill>
              </a:rPr>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24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89</c:v>
                </c:pt>
                <c:pt idx="1">
                  <c:v>2</c:v>
                </c:pt>
                <c:pt idx="4">
                  <c:v>1</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686A-4D3B-A40F-8CB15EAA4B49}"/>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686A-4D3B-A40F-8CB15EAA4B4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686A-4D3B-A40F-8CB15EAA4B49}"/>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686A-4D3B-A40F-8CB15EAA4B4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6-686A-4D3B-A40F-8CB15EAA4B49}"/>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89</c:v>
                </c:pt>
                <c:pt idx="1">
                  <c:v>2</c:v>
                </c:pt>
                <c:pt idx="4">
                  <c:v>1</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GT"/>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GT" sz="2800">
                <a:solidFill>
                  <a:schemeClr val="bg1"/>
                </a:solidFill>
              </a:rPr>
              <a:t>RANGO DE EDAD</a:t>
            </a:r>
          </a:p>
        </c:rich>
      </c:tx>
      <c:overlay val="0"/>
      <c:spPr>
        <a:noFill/>
        <a:ln>
          <a:noFill/>
        </a:ln>
        <a:effectLst/>
      </c:spPr>
      <c:txPr>
        <a:bodyPr rot="0" spcFirstLastPara="1" vertOverflow="ellipsis" vert="horz" wrap="square" anchor="ctr" anchorCtr="1"/>
        <a:lstStyle/>
        <a:p>
          <a:pPr>
            <a:defRPr sz="144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1"/>
            <c:invertIfNegative val="0"/>
            <c:bubble3D val="0"/>
            <c:spPr>
              <a:blipFill>
                <a:blip xmlns:r="http://schemas.openxmlformats.org/officeDocument/2006/relationships" r:embed="rId3"/>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859-483E-91B1-7659D42C5A23}"/>
              </c:ext>
            </c:extLst>
          </c:dPt>
          <c:dPt>
            <c:idx val="2"/>
            <c:invertIfNegative val="0"/>
            <c:bubble3D val="0"/>
            <c:spPr>
              <a:blipFill>
                <a:blip xmlns:r="http://schemas.openxmlformats.org/officeDocument/2006/relationships" r:embed="rId4"/>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859-483E-91B1-7659D42C5A23}"/>
              </c:ext>
            </c:extLst>
          </c:dPt>
          <c:dPt>
            <c:idx val="3"/>
            <c:invertIfNegative val="0"/>
            <c:bubble3D val="0"/>
            <c:spPr>
              <a:blipFill>
                <a:blip xmlns:r="http://schemas.openxmlformats.org/officeDocument/2006/relationships" r:embed="rId5"/>
                <a:stretch>
                  <a:fillRect/>
                </a:stretch>
              </a:blip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1">
                  <c:v>18</c:v>
                </c:pt>
                <c:pt idx="2">
                  <c:v>72</c:v>
                </c:pt>
                <c:pt idx="3">
                  <c:v>2</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00"/>
        <c:overlap val="-24"/>
        <c:axId val="1217796480"/>
        <c:axId val="1217801376"/>
      </c:barChart>
      <c:catAx>
        <c:axId val="121779648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bg1"/>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b="1"/>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cid:12960412-1874-447d-94bd-be2c1bd6297d" TargetMode="Externa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image" Target="../media/image5.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9.png"/><Relationship Id="rId7"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5.png"/><Relationship Id="rId5" Type="http://schemas.openxmlformats.org/officeDocument/2006/relationships/chart" Target="../charts/chart4.xml"/><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1092012</xdr:colOff>
      <xdr:row>9</xdr:row>
      <xdr:rowOff>117100</xdr:rowOff>
    </xdr:from>
    <xdr:to>
      <xdr:col>4</xdr:col>
      <xdr:colOff>640976</xdr:colOff>
      <xdr:row>16</xdr:row>
      <xdr:rowOff>107286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530287" y="1831600"/>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11766</xdr:rowOff>
    </xdr:from>
    <xdr:to>
      <xdr:col>5</xdr:col>
      <xdr:colOff>1162050</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5039" y="3943305"/>
          <a:ext cx="6610734" cy="6021696"/>
          <a:chOff x="898612" y="4088058"/>
          <a:chExt cx="7183944" cy="4112742"/>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786862" y="4088058"/>
            <a:ext cx="1295694" cy="825542"/>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zoomScaleNormal="100" workbookViewId="0">
      <selection activeCell="H20" sqref="H20"/>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44" t="s">
        <v>49</v>
      </c>
      <c r="C7" s="44"/>
      <c r="D7" s="44"/>
      <c r="E7" s="44"/>
      <c r="F7" s="44"/>
    </row>
    <row r="8" spans="2:6" ht="15" customHeight="1" x14ac:dyDescent="0.25">
      <c r="B8" s="44" t="s">
        <v>50</v>
      </c>
      <c r="C8" s="44"/>
      <c r="D8" s="44"/>
      <c r="E8" s="44"/>
      <c r="F8" s="44"/>
    </row>
    <row r="9" spans="2:6" ht="15" customHeight="1" x14ac:dyDescent="0.25">
      <c r="B9" s="44" t="s">
        <v>51</v>
      </c>
      <c r="C9" s="44"/>
      <c r="D9" s="44"/>
      <c r="E9" s="44"/>
      <c r="F9" s="44"/>
    </row>
    <row r="10" spans="2:6" ht="15" customHeight="1" x14ac:dyDescent="0.25">
      <c r="B10" s="32"/>
      <c r="C10" s="32"/>
      <c r="D10" s="32"/>
      <c r="E10" s="32"/>
      <c r="F10" s="32"/>
    </row>
    <row r="11" spans="2:6" ht="114.75" customHeight="1" x14ac:dyDescent="0.25">
      <c r="B11" s="43" t="s">
        <v>58</v>
      </c>
      <c r="C11" s="43"/>
      <c r="D11" s="43"/>
      <c r="E11" s="43"/>
      <c r="F11" s="43"/>
    </row>
    <row r="12" spans="2:6" ht="15" customHeight="1" x14ac:dyDescent="0.25">
      <c r="B12" s="33"/>
      <c r="C12" s="34"/>
      <c r="D12" s="33"/>
      <c r="E12" s="33"/>
      <c r="F12" s="33"/>
    </row>
    <row r="13" spans="2:6" ht="19.5" customHeight="1" x14ac:dyDescent="0.25">
      <c r="B13" s="35" t="s">
        <v>52</v>
      </c>
      <c r="C13" s="34"/>
      <c r="D13" s="33"/>
      <c r="E13" s="33"/>
      <c r="F13" s="33"/>
    </row>
    <row r="14" spans="2:6" ht="15" customHeight="1" x14ac:dyDescent="0.25">
      <c r="B14" s="43" t="s">
        <v>53</v>
      </c>
      <c r="C14" s="43"/>
      <c r="D14" s="43"/>
      <c r="E14" s="43"/>
      <c r="F14" s="43"/>
    </row>
    <row r="15" spans="2:6" ht="47.25" customHeight="1" x14ac:dyDescent="0.25">
      <c r="B15" s="43"/>
      <c r="C15" s="43"/>
      <c r="D15" s="43"/>
      <c r="E15" s="43"/>
      <c r="F15" s="43"/>
    </row>
    <row r="16" spans="2:6" ht="15" customHeight="1" x14ac:dyDescent="0.25">
      <c r="C16" s="5"/>
    </row>
    <row r="17" spans="2:10" ht="31.5" x14ac:dyDescent="0.25">
      <c r="B17" s="45" t="s">
        <v>41</v>
      </c>
      <c r="C17" s="45"/>
      <c r="D17" s="45"/>
      <c r="E17" s="45"/>
      <c r="F17" s="45"/>
      <c r="G17" s="31"/>
    </row>
    <row r="19" spans="2:10" ht="21" x14ac:dyDescent="0.35">
      <c r="B19" s="51" t="s">
        <v>59</v>
      </c>
      <c r="C19" s="49" t="s">
        <v>34</v>
      </c>
      <c r="D19" s="49"/>
      <c r="E19" s="49"/>
    </row>
    <row r="20" spans="2:10" ht="84" customHeight="1" x14ac:dyDescent="0.35">
      <c r="B20" s="52"/>
      <c r="C20" s="25" t="s">
        <v>35</v>
      </c>
      <c r="D20" s="25" t="s">
        <v>36</v>
      </c>
      <c r="E20" s="26" t="s">
        <v>9</v>
      </c>
    </row>
    <row r="21" spans="2:10" ht="25.5" customHeight="1" x14ac:dyDescent="0.35">
      <c r="B21" s="53"/>
      <c r="C21" s="27">
        <v>41</v>
      </c>
      <c r="D21" s="27">
        <v>50</v>
      </c>
      <c r="E21" s="27">
        <v>0</v>
      </c>
      <c r="H21" s="48"/>
      <c r="I21" s="48"/>
      <c r="J21" s="48"/>
    </row>
    <row r="22" spans="2:10" ht="15.75" x14ac:dyDescent="0.25">
      <c r="B22" s="28" t="s">
        <v>40</v>
      </c>
      <c r="C22" s="50">
        <v>91</v>
      </c>
      <c r="D22" s="50"/>
      <c r="E22" s="50"/>
      <c r="H22" s="48"/>
      <c r="I22" s="48"/>
      <c r="J22" s="48"/>
    </row>
    <row r="23" spans="2:10" ht="15.75" x14ac:dyDescent="0.25">
      <c r="B23" s="29" t="s">
        <v>37</v>
      </c>
      <c r="C23" s="46">
        <f>C21*100/C22</f>
        <v>45.054945054945058</v>
      </c>
      <c r="D23" s="46"/>
      <c r="E23" s="46"/>
      <c r="I23" s="2"/>
      <c r="J23" s="2"/>
    </row>
    <row r="24" spans="2:10" ht="15.75" x14ac:dyDescent="0.25">
      <c r="B24" s="30" t="s">
        <v>38</v>
      </c>
      <c r="C24" s="46">
        <f>D21*100/C22</f>
        <v>54.945054945054942</v>
      </c>
      <c r="D24" s="46"/>
      <c r="E24" s="46"/>
      <c r="H24" s="2"/>
      <c r="I24" s="3"/>
      <c r="J24" s="3"/>
    </row>
    <row r="25" spans="2:10" ht="15.75" x14ac:dyDescent="0.25">
      <c r="B25" s="28" t="s">
        <v>39</v>
      </c>
      <c r="C25" s="47">
        <f>E21*100/C22</f>
        <v>0</v>
      </c>
      <c r="D25" s="47"/>
      <c r="E25" s="47"/>
      <c r="H25" s="2"/>
      <c r="I25" s="3"/>
      <c r="J25" s="4"/>
    </row>
  </sheetData>
  <mergeCells count="13">
    <mergeCell ref="B17:F17"/>
    <mergeCell ref="C23:E23"/>
    <mergeCell ref="C24:E24"/>
    <mergeCell ref="C25:E25"/>
    <mergeCell ref="H21:J22"/>
    <mergeCell ref="C19:E19"/>
    <mergeCell ref="C22:E22"/>
    <mergeCell ref="B19:B21"/>
    <mergeCell ref="B11:F11"/>
    <mergeCell ref="B7:F7"/>
    <mergeCell ref="B8:F8"/>
    <mergeCell ref="B9:F9"/>
    <mergeCell ref="B14:F15"/>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tabSelected="1" zoomScaleNormal="100" workbookViewId="0">
      <selection activeCell="H20" sqref="H20"/>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4" t="s">
        <v>42</v>
      </c>
      <c r="C7" s="54"/>
      <c r="D7" s="54"/>
      <c r="E7" s="54"/>
      <c r="F7" s="54"/>
      <c r="G7" s="54"/>
      <c r="H7" s="54"/>
      <c r="I7" s="54"/>
      <c r="J7" s="54"/>
      <c r="K7" s="54"/>
      <c r="L7" s="54"/>
    </row>
    <row r="8" spans="1:12" ht="15" customHeight="1" x14ac:dyDescent="0.25">
      <c r="B8" s="54"/>
      <c r="C8" s="54"/>
      <c r="D8" s="54"/>
      <c r="E8" s="54"/>
      <c r="F8" s="54"/>
      <c r="G8" s="54"/>
      <c r="H8" s="54"/>
      <c r="I8" s="54"/>
      <c r="J8" s="54"/>
      <c r="K8" s="54"/>
      <c r="L8" s="54"/>
    </row>
    <row r="9" spans="1:12" x14ac:dyDescent="0.25">
      <c r="C9" s="21"/>
      <c r="D9" s="21"/>
      <c r="E9" s="21"/>
      <c r="F9" s="21"/>
      <c r="G9" s="21"/>
    </row>
    <row r="11" spans="1:12" x14ac:dyDescent="0.25">
      <c r="B11" s="22" t="s">
        <v>45</v>
      </c>
      <c r="C11" s="22" t="s">
        <v>43</v>
      </c>
    </row>
    <row r="12" spans="1:12" x14ac:dyDescent="0.25">
      <c r="A12" s="6">
        <v>1</v>
      </c>
      <c r="B12" s="7" t="s">
        <v>10</v>
      </c>
      <c r="C12" s="8"/>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row>
    <row r="19" spans="1:11" x14ac:dyDescent="0.25">
      <c r="A19" s="6">
        <v>8</v>
      </c>
      <c r="B19" s="9" t="s">
        <v>17</v>
      </c>
      <c r="C19" s="10"/>
    </row>
    <row r="20" spans="1:11" x14ac:dyDescent="0.25">
      <c r="A20" s="6">
        <v>9</v>
      </c>
      <c r="B20" s="9" t="s">
        <v>19</v>
      </c>
      <c r="C20" s="10">
        <v>1</v>
      </c>
    </row>
    <row r="21" spans="1:11" x14ac:dyDescent="0.25">
      <c r="A21" s="6">
        <v>10</v>
      </c>
      <c r="B21" s="9" t="s">
        <v>18</v>
      </c>
      <c r="C21" s="10"/>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row>
    <row r="26" spans="1:11" x14ac:dyDescent="0.25">
      <c r="A26" s="6">
        <v>15</v>
      </c>
      <c r="B26" s="9" t="s">
        <v>24</v>
      </c>
      <c r="C26" s="10"/>
    </row>
    <row r="27" spans="1:11" x14ac:dyDescent="0.25">
      <c r="A27" s="6">
        <v>16</v>
      </c>
      <c r="B27" s="9" t="s">
        <v>25</v>
      </c>
      <c r="C27" s="10"/>
    </row>
    <row r="28" spans="1:11" x14ac:dyDescent="0.25">
      <c r="A28" s="6">
        <v>17</v>
      </c>
      <c r="B28" s="9" t="s">
        <v>26</v>
      </c>
      <c r="C28" s="10"/>
    </row>
    <row r="29" spans="1:11" x14ac:dyDescent="0.25">
      <c r="A29" s="6">
        <v>18</v>
      </c>
      <c r="B29" s="9" t="s">
        <v>27</v>
      </c>
      <c r="C29" s="10"/>
    </row>
    <row r="30" spans="1:11" x14ac:dyDescent="0.25">
      <c r="A30" s="6">
        <v>19</v>
      </c>
      <c r="B30" s="9" t="s">
        <v>28</v>
      </c>
      <c r="C30" s="10"/>
    </row>
    <row r="31" spans="1:11" x14ac:dyDescent="0.25">
      <c r="A31" s="6">
        <v>20</v>
      </c>
      <c r="B31" s="9" t="s">
        <v>29</v>
      </c>
      <c r="C31" s="10"/>
    </row>
    <row r="32" spans="1:11" x14ac:dyDescent="0.25">
      <c r="A32" s="6">
        <v>21</v>
      </c>
      <c r="B32" s="9" t="s">
        <v>30</v>
      </c>
      <c r="C32" s="10"/>
    </row>
    <row r="33" spans="1:3" x14ac:dyDescent="0.25">
      <c r="A33" s="6">
        <v>22</v>
      </c>
      <c r="B33" s="9" t="s">
        <v>31</v>
      </c>
      <c r="C33" s="10"/>
    </row>
    <row r="34" spans="1:3" x14ac:dyDescent="0.25">
      <c r="A34" s="6">
        <v>23</v>
      </c>
      <c r="B34" s="9" t="s">
        <v>32</v>
      </c>
      <c r="C34" s="10"/>
    </row>
    <row r="35" spans="1:3" x14ac:dyDescent="0.25">
      <c r="A35" s="6">
        <v>24</v>
      </c>
      <c r="B35" s="9" t="s">
        <v>46</v>
      </c>
      <c r="C35" s="10"/>
    </row>
    <row r="36" spans="1:3" ht="15.75" thickBot="1" x14ac:dyDescent="0.3">
      <c r="A36" s="6">
        <v>25</v>
      </c>
      <c r="B36" s="9" t="s">
        <v>47</v>
      </c>
      <c r="C36" s="10">
        <v>91</v>
      </c>
    </row>
    <row r="37" spans="1:3" ht="15.75" thickBot="1" x14ac:dyDescent="0.3">
      <c r="B37" s="23" t="s">
        <v>33</v>
      </c>
      <c r="C37" s="24">
        <f>SUM(C12:C36)</f>
        <v>92</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zoomScaleNormal="100" workbookViewId="0">
      <selection activeCell="H20" sqref="H20"/>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5" t="s">
        <v>56</v>
      </c>
      <c r="C8" s="55"/>
      <c r="D8" s="55"/>
      <c r="E8" s="55"/>
      <c r="F8" s="55"/>
      <c r="G8" s="55"/>
      <c r="H8" s="55"/>
    </row>
    <row r="9" spans="2:8" ht="15" customHeight="1" x14ac:dyDescent="0.25">
      <c r="B9" s="55"/>
      <c r="C9" s="55"/>
      <c r="D9" s="55"/>
      <c r="E9" s="55"/>
      <c r="F9" s="55"/>
      <c r="G9" s="55"/>
      <c r="H9" s="55"/>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89</v>
      </c>
      <c r="D12" s="18">
        <v>2</v>
      </c>
      <c r="E12" s="18"/>
      <c r="F12" s="18"/>
      <c r="G12" s="18">
        <v>1</v>
      </c>
      <c r="H12" s="19"/>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zoomScaleNormal="100" workbookViewId="0">
      <selection activeCell="H20" sqref="H20"/>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8"/>
      <c r="C3" s="58"/>
      <c r="D3" s="58"/>
      <c r="E3" s="58"/>
      <c r="F3" s="58"/>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4" t="s">
        <v>57</v>
      </c>
      <c r="C7" s="54"/>
      <c r="D7" s="54"/>
      <c r="E7" s="54"/>
      <c r="F7" s="54"/>
    </row>
    <row r="9" spans="2:7" x14ac:dyDescent="0.25">
      <c r="C9" s="21"/>
      <c r="D9" s="21"/>
      <c r="E9" s="21"/>
      <c r="F9" s="21"/>
      <c r="G9" s="21"/>
    </row>
    <row r="10" spans="2:7" ht="15.75" thickBot="1" x14ac:dyDescent="0.3"/>
    <row r="11" spans="2:7" ht="97.5" customHeight="1" x14ac:dyDescent="0.35">
      <c r="B11" s="40" t="s">
        <v>44</v>
      </c>
      <c r="C11" s="41" t="s">
        <v>0</v>
      </c>
      <c r="D11" s="41" t="s">
        <v>2</v>
      </c>
      <c r="E11" s="41" t="s">
        <v>3</v>
      </c>
      <c r="F11" s="42" t="s">
        <v>1</v>
      </c>
    </row>
    <row r="12" spans="2:7" ht="18.75" x14ac:dyDescent="0.3">
      <c r="B12" s="36" t="s">
        <v>54</v>
      </c>
      <c r="C12" s="37"/>
      <c r="D12" s="37">
        <v>18</v>
      </c>
      <c r="E12" s="37">
        <v>72</v>
      </c>
      <c r="F12" s="38">
        <v>2</v>
      </c>
    </row>
    <row r="13" spans="2:7" ht="19.5" thickBot="1" x14ac:dyDescent="0.35">
      <c r="B13" s="39" t="s">
        <v>55</v>
      </c>
      <c r="C13" s="56">
        <f>C12+D12+E12+F12</f>
        <v>92</v>
      </c>
      <c r="D13" s="56"/>
      <c r="E13" s="56"/>
      <c r="F13" s="57"/>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Valentina del Rosario Enriquez Tunche</dc:creator>
  <cp:lastModifiedBy>Emily Valentina del Rosario Enriquez Tunche</cp:lastModifiedBy>
  <cp:lastPrinted>2025-04-29T16:45:00Z</cp:lastPrinted>
  <dcterms:created xsi:type="dcterms:W3CDTF">2022-09-28T17:16:16Z</dcterms:created>
  <dcterms:modified xsi:type="dcterms:W3CDTF">2025-04-29T16:46:12Z</dcterms:modified>
</cp:coreProperties>
</file>