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2. FEBRERO 2025\"/>
    </mc:Choice>
  </mc:AlternateContent>
  <xr:revisionPtr revIDLastSave="0" documentId="13_ncr:1_{A78CC05D-C657-4580-ADF0-6BE9DBC38777}" xr6:coauthVersionLast="47" xr6:coauthVersionMax="47" xr10:uidLastSave="{00000000-0000-0000-0000-000000000000}"/>
  <bookViews>
    <workbookView xWindow="28680" yWindow="-120" windowWidth="29040" windowHeight="15720" xr2:uid="{B9C69F6A-D8F2-44DF-8304-FA97FCBBCC78}"/>
  </bookViews>
  <sheets>
    <sheet name="NPG FEBRERO 2025" sheetId="1" r:id="rId1"/>
    <sheet name="NPG FEBRERO 2025 (2)" sheetId="2" r:id="rId2"/>
  </sheets>
  <definedNames>
    <definedName name="_xlnm._FilterDatabase" localSheetId="0" hidden="1">'NPG FEBRERO 2025'!$C$6:$K$19</definedName>
    <definedName name="_xlnm._FilterDatabase" localSheetId="1" hidden="1">'NPG FEBRERO 2025 (2)'!$C$6:$K$19</definedName>
    <definedName name="_xlnm.Print_Area" localSheetId="0">'NPG FEBRERO 2025'!$A$1:$J$60</definedName>
    <definedName name="_xlnm.Print_Area" localSheetId="1">'NPG FEBRERO 2025 (2)'!$A$1:$J$60</definedName>
    <definedName name="_xlnm.Print_Titles" localSheetId="0">'NPG FEBRERO 2025'!$1:$6</definedName>
    <definedName name="_xlnm.Print_Titles" localSheetId="1">'NPG FEBRERO 2025 (2)'!$1:$6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2" l="1"/>
  <c r="B19" i="2"/>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49" i="1"/>
  <c r="B50" i="1" s="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I51" i="1"/>
</calcChain>
</file>

<file path=xl/sharedStrings.xml><?xml version="1.0" encoding="utf-8"?>
<sst xmlns="http://schemas.openxmlformats.org/spreadsheetml/2006/main" count="468" uniqueCount="216">
  <si>
    <t>ARTÍCULO 10, NUMERAL 11 – LEY DE ACCESO A LA INFORMACIÓN PÚBLICA</t>
  </si>
  <si>
    <t>BAJA CUANTIA</t>
  </si>
  <si>
    <t>DIRECCION ADMINISTRATIVA</t>
  </si>
  <si>
    <t>No.</t>
  </si>
  <si>
    <t>NPG CONCURSO</t>
  </si>
  <si>
    <t>NIT</t>
  </si>
  <si>
    <t>NÚMERO DE FACTURA</t>
  </si>
  <si>
    <t>FECHA</t>
  </si>
  <si>
    <t>RENGLÓN</t>
  </si>
  <si>
    <t>PROVEEDOR</t>
  </si>
  <si>
    <t>MONTO NPG</t>
  </si>
  <si>
    <t>DESCRIPCION</t>
  </si>
  <si>
    <t>69738033</t>
  </si>
  <si>
    <t>5800137</t>
  </si>
  <si>
    <t>97955884</t>
  </si>
  <si>
    <t>2329557</t>
  </si>
  <si>
    <t>TOTAL</t>
  </si>
  <si>
    <t>Elaborado por:_____________________________________</t>
  </si>
  <si>
    <t xml:space="preserve">      Revisado por: __________________________________</t>
  </si>
  <si>
    <t>Autorizado por:________________________________________</t>
  </si>
  <si>
    <t>E556346084</t>
  </si>
  <si>
    <t>E556523032</t>
  </si>
  <si>
    <t>E556791592</t>
  </si>
  <si>
    <t>E556791266</t>
  </si>
  <si>
    <t>E556867564</t>
  </si>
  <si>
    <t>E556925971</t>
  </si>
  <si>
    <t>E556924606</t>
  </si>
  <si>
    <t>E557044227</t>
  </si>
  <si>
    <t>E557067774</t>
  </si>
  <si>
    <t>E557067146</t>
  </si>
  <si>
    <t>E557019117</t>
  </si>
  <si>
    <t>E557066409</t>
  </si>
  <si>
    <t>E557065070</t>
  </si>
  <si>
    <t>E557065666</t>
  </si>
  <si>
    <t>E557137446</t>
  </si>
  <si>
    <t>E557125227</t>
  </si>
  <si>
    <t>E557125952</t>
  </si>
  <si>
    <t>E557126819</t>
  </si>
  <si>
    <t>E557127262</t>
  </si>
  <si>
    <t>E557140641</t>
  </si>
  <si>
    <t>E557121809</t>
  </si>
  <si>
    <t>E557192889</t>
  </si>
  <si>
    <t>E557222834</t>
  </si>
  <si>
    <t>E557206987</t>
  </si>
  <si>
    <t>E557191580</t>
  </si>
  <si>
    <t>E557305462</t>
  </si>
  <si>
    <t>E557272491</t>
  </si>
  <si>
    <t>E557273889</t>
  </si>
  <si>
    <t>E557319099</t>
  </si>
  <si>
    <t>E557310482</t>
  </si>
  <si>
    <t>E557296145</t>
  </si>
  <si>
    <t>E557304792</t>
  </si>
  <si>
    <t>E557308739</t>
  </si>
  <si>
    <t>E557317517</t>
  </si>
  <si>
    <t>E557316790</t>
  </si>
  <si>
    <t>E557351790</t>
  </si>
  <si>
    <t>E557377978</t>
  </si>
  <si>
    <t>E557379393</t>
  </si>
  <si>
    <t>E557364159</t>
  </si>
  <si>
    <t>E557439264</t>
  </si>
  <si>
    <t>14940450</t>
  </si>
  <si>
    <t>26532476</t>
  </si>
  <si>
    <t>65820134</t>
  </si>
  <si>
    <t>5750814</t>
  </si>
  <si>
    <t>96167416</t>
  </si>
  <si>
    <t>105480894</t>
  </si>
  <si>
    <t>115815341</t>
  </si>
  <si>
    <t>51604108</t>
  </si>
  <si>
    <t>637672K</t>
  </si>
  <si>
    <t>89771125</t>
  </si>
  <si>
    <t>92600883</t>
  </si>
  <si>
    <t>98770780</t>
  </si>
  <si>
    <t>1314122</t>
  </si>
  <si>
    <t>46840966</t>
  </si>
  <si>
    <t>59775998</t>
  </si>
  <si>
    <t>8330999</t>
  </si>
  <si>
    <t>25193880</t>
  </si>
  <si>
    <t>90394402</t>
  </si>
  <si>
    <t>16896963</t>
  </si>
  <si>
    <t>4529081</t>
  </si>
  <si>
    <t>5382076</t>
  </si>
  <si>
    <t>78070171</t>
  </si>
  <si>
    <t>81766173</t>
  </si>
  <si>
    <t>27051145</t>
  </si>
  <si>
    <t>48636584</t>
  </si>
  <si>
    <t>49626523</t>
  </si>
  <si>
    <t>1726328K</t>
  </si>
  <si>
    <t>VELASQUEZ,GODINEZ,,JENNY,CORALIA</t>
  </si>
  <si>
    <t>CONTRALORIA GENERAL DE CUENTAS</t>
  </si>
  <si>
    <t>CALDERON,GUERRERO,,YESICA,DE LOS ANGELES</t>
  </si>
  <si>
    <t>BURGOS,MORALES,OZAETA,ANA,ALICIA</t>
  </si>
  <si>
    <t>LEPE,DIAZ,,RUDY,ABELARDO</t>
  </si>
  <si>
    <t>ALFARO,,,LUIS,FERNANDO</t>
  </si>
  <si>
    <t>MAZARIEGOS,VASQUEZ,,LETICIA,ELIZABET</t>
  </si>
  <si>
    <t>SOCOY,MONROY,,MAYCOL,FRANCISCO</t>
  </si>
  <si>
    <t>GUAJARDO,CARRASCO,,PABLO,ANTONIO</t>
  </si>
  <si>
    <t>RUANO,RAMIREZ,,ELDER,WUILFIDO</t>
  </si>
  <si>
    <t>DE LEON,,,RUDY,ADELSON</t>
  </si>
  <si>
    <t>URBINA,RUIZ,,GERSON,</t>
  </si>
  <si>
    <t>La Dirección Administrativa solicita la compra de café molido y tostado para atención a visitas a la Secretaría Técnica del Consejo Nacional de Seguridad</t>
  </si>
  <si>
    <t>La Unidad de Género solicita la compra de chocolates para la actividad "Trabajo en equipo: construyendo relaciones fuertes y saludables" se llevará a cabo el día 13 de febrero del presente año, realizada en las instalaciones de la Secretaría Técnica del Consejo Nacional de Seguridad.</t>
  </si>
  <si>
    <t>La Dirección Administrativa solicita la compra de alimentos para reunión oficial con visitas a Coordinación a la Secretaría Técnica del Consejo Nacional de Seguridad</t>
  </si>
  <si>
    <t>La Dirección Administrativa solicita la compra de alimentos para reunión oficial con visitas a Coordinación, a la Secretaría Técnica del Consejo Nacional de Seguridad</t>
  </si>
  <si>
    <t>EL DEPARTAMENTO DE RECURSOS HUMANOS DE LA SECRETARÍA TÉCNICA DEL CONSEJO DE SEGURIDAD, SOLICITA EL PAGO DE TRANSPORTE DE CORRESPONDENCIA A JUZGADO UBICADO EN EL INTERIOR DE GUATEMALA</t>
  </si>
  <si>
    <t>La Unidad de Género solicita la compra de magdalenas para la actividad "Trabajo en equipo: construyendo relaciones fuertes y saludables" se llevará a cabo el día 13 de febrero del presente año, realizada en las instalaciones de la Secretaría Técnica del Consejo Nacional de Seguridad.</t>
  </si>
  <si>
    <t>La Unidad de Género solicita la compra de panes para la actividad "Trabajo en equipo: Construyendo relaciones fuertes y saludables" se llevará a cabo el día 13 de febrero del presente año, realizada en las instalaciones de la Secretaría Técnica del Consejo Nacional de Seguridad.</t>
  </si>
  <si>
    <t>LA DIRECCIÓN ADMINISTRATIVA DE LA SECRETARIA TÉCNICA DEL CONSEJO NACIONAL DE SEGURIDAD, SOLICITA 4 ROLLOS DE PLÁSTICO TRANSPARENTE PARA SER COLOCADO EN MESAS DEL ÁREA DE COMEDOR DEL PERSONAL.</t>
  </si>
  <si>
    <t>La Dirección de Monitoreo y Comunicación solicita la compra de cuatro (4) Chromecast para el uso del personal de la Secretaría Técnica del Consejo Nacional de Seguridad</t>
  </si>
  <si>
    <t>LA DIRECCIÓN ADMINISTRATIVA SOLICITA LA COMPRA DE DIEZ (10) BLUSAS TIPO POLO Y UNA (1) CAMISA TIPO POLO, PARA USO DEL PERSONAL ADMINISTRATIVO DE LA SECRETARÍA TÉCNICA DEL CONSEJO NACIONAL DE SEGURIDAD</t>
  </si>
  <si>
    <t>LA DIRECCIÓN DE RRHH DE LA SECRETARIA TÉCNICA DEL CONSEJO NACIONAL DE SEGURIDAD, SOLICITA LA HABILITACIÓN Y AUTORIZACIÓN DE HOJAS MÓVILES</t>
  </si>
  <si>
    <t>LA DIRECCIÓN ADMINISTRATIVA SOLICITA LA COMPRA DE RESMAS DE PAPEL BOND TAMAÑO CARTA PARA STOCK DE ALMACÉN DE LA SECRETARÍA TÉCNICA DEL CONSEJO NACIONAL DE SEGURIDAD</t>
  </si>
  <si>
    <t>La Comisión de Asesoramiento y Planificación del Consejo Nacional de Seguridad -CAP- solicita el servicio de arrendamiento de vehículo tipo Pick-Up los días 19 y 20 de febrero 2025 para traslados de personas que participarán en la "Primera Reunión de Coordinación y Seguimiento al Plan Petén ruta al Desarrollo II", actividad a realizarse en el Departamento de Petén Guatemala.</t>
  </si>
  <si>
    <t>La Comisión de Asesoramiento y Planificación del Consejo Nacional de Seguridad -CAP- solicita el servicio de transporte de personas vía terrestre ida y vuelta: Guatemala-Petén-Guatemala, para dos (02) delegados de esta comisión que participarán en la "Primera Reunión de Coordinación y Seguimiento al Plan Petén ruta al Desarrollo II", actividad a realizarse en el Departamento de Petén Guatemala, los días 19 y 20 de febrero de 2025.</t>
  </si>
  <si>
    <t>La Dirección Administrativa en apoyo a la CAP  solicita la compra de almuerzos para ser consumidos por personal nombrado en la comisión de coordinación Plan Petén Ruta al Desarrollo</t>
  </si>
  <si>
    <t>La Dirección Administrativa solicita el servicio de desmontaje y montaje de balcón de ventana de cocina para instalación de centro de lavado de las instalaciones de la Secretaría Técnica del Consejo Nacional de Seguridad</t>
  </si>
  <si>
    <t>La Dirección Administrativa solicita el servicio de instalación eléctrica para centro de lavado ubicado en el área de guardianía de las instalaciones de la Secretaría Técnica del Consejo Nacional de Seguridad</t>
  </si>
  <si>
    <t>La Dirección Administrativa solicita el servicio de traslado de bomba de agua principal y tanque hidroneumático hacia bodega de gradas del salón Centroamérica de las instalaciones de la Secretaría Técnica del Consejo Nacional de Seguridad</t>
  </si>
  <si>
    <t>LA DIRECCIÓN ADMINISTRATIVA SOLICITA LA COMPRA DE RÓTULOS PARA IDENTIFICAR BOTES DE BASURA DE LA SECRETARÍA TÉCNICA DEL CONSEJO NACIONAL DE SEGURIDAD</t>
  </si>
  <si>
    <t>LA DIRECCIÓN ADMINISTRATIVA SOLICITA LA COMPRA DE PASTELITOS DE CHOCOLATE PARA CONSUMO EN REUNIÓN OFICIAL EN LA SECRETARÍA TÉCNICA DEL CONSEJO NACIONAL DE SEGURIDAD</t>
  </si>
  <si>
    <t>La Dirección Administrativa de la Secretaría Técnica del Consejo Nacional de Seguridad, solicita la compra de menú especial servido, para consumo en reunión oficial.</t>
  </si>
  <si>
    <t>La Dirección Administrativa solicita la compra de insumos varios para stock de Almacén de la Secretaría Técnica del Consejo Nacional de Seguridad.</t>
  </si>
  <si>
    <t>La Dirección de Monitoreo y Comunicación, solicita cuatro soportes para TV de metal para televisores de 37 a 70 pulgadas tipo pedestal, para Secretaría Técnica del Consejo Nacional de Seguridad</t>
  </si>
  <si>
    <t>La Dirección Administrativa solicita la compra de archivadores tamaño carta para stock de Almacén de la Secretaría Técnica del Consejo Nacional de Seguridad.</t>
  </si>
  <si>
    <t>La Dirección Administrativa solicita el servicio de elaboración de corona funeraria, para entrega de condolencias por fallecimiento de familiar de un empleado de la Secretaría Técnica del Consejo Nacional de Seguridad.</t>
  </si>
  <si>
    <t>La Comisión de Asesoramiento y Planificación del Consejo Nacional de Seguridad -CAP- solicita el servicio de Atención y Protocolo, para atender el evento denominado: "Primera Reunión de Coordinación y Seguimiento al Plan Petén ruta al Desarrollo II", actividad a realizarse en el Departamento de Petén Guatemala, los días 19 y 20 de febrero de 2025.</t>
  </si>
  <si>
    <t>La Dirección Administrativa solicita el servicio de señal de televisión por cable para monitoreo de medios, utilizado por el personal de la Secretaría Técnica del Consejo Nacional de Seguridad, correspondiente al mes de enero de 2025 del primer nivel.</t>
  </si>
  <si>
    <t>La Dirección Administrativa solicita el servicio de señal de televisión por cable para monitoreo de medios, utilizado por el personal de la Secretaría Técnica del Consejo Nacional de Seguridad, correspondiente al mes de enero de 2025 del segundo nivel</t>
  </si>
  <si>
    <t>La Dirección Administrativa solicita el servicio de avaluo de bien inmueble de las instalaciones de la Secretaría Técnica del Consejo Nacional de Seguridad</t>
  </si>
  <si>
    <t>La Subdirección de Informática solicita la compra de un (01) cable HDMI, que será utilizado en los equipos de la Secretaría Técnica del Consejo Nacional de Seguridad.</t>
  </si>
  <si>
    <t>LA DIRECCIÓN ADMINISTRATIVA SOLICITA EL SERVICIO DE DESODORIZACIÓN Y AROMATIZACIÓN DE 13 BAÑOS Y AROMATIZACIÓN DE 3 OFICINAS DE LA SECRETARÍA TÉCNICA DEL CONSEJO NACIONAL DE SEGURIDAD, CORRESPONDIENTE AL MES DE FEBRERO DE 2025</t>
  </si>
  <si>
    <t>Se solicita la compra de insumos electrónicos como cables HDMI, extensiones eléctricas, adaptadores USB tipo C, cinchos sujeta cables de velcro, para uso en  distintas áreas en la Secretaría Técnica del Consejo Nacional de Seguridad</t>
  </si>
  <si>
    <t>La Subdirección de Informática solicita la compra de dos (02) cables HDMI, los cuales serán utilizados en los equipos de la Secretaría Técnica del Consejo Nacional de Seguridad</t>
  </si>
  <si>
    <t>La Subdirección de Informática solicita la compra de cuatro (04) regletas eléctricas, para garantizar la protección de los equipos electrónicos conectados, de la Secretaría Técnica del Consejo Nacional de Seguridad.</t>
  </si>
  <si>
    <t>La Dirección Administrativa solicita la compra de refacciones en apoyo para el evento de Presentación del Clasificador Temático 02- Seguridad Actualizado, de la Dirección de Política y Estrategia de la Secretaría Técnica del Consejo Nacional de Seguridad</t>
  </si>
  <si>
    <t>La Dirección Administrativa solicita la compra de sello fechador para la Jefatura de Compras, Sello redondo para la Jefatura de Gestión de la Dirección de RRHH, Sellos para las Jefaturas y Director de la Dirección Administrativa de la STCNS</t>
  </si>
  <si>
    <t>La Comisión de Asesoramiento y Planificación del Consejo Nacional de Seguridad -CAP- solicita la compra de pechera para protección de motor para vehículo Hyundai Santa Fe Modelo 2013 con número de placas O-497BBS el cuál está al servicio de esta Comisión.</t>
  </si>
  <si>
    <t>La Comisión de Asesoramiento y Planificación del Consejo Nacional de Seguridad -CAP- solicita la compra de repuestos para vehículo Hyundai Santa Fe modelo 2013 de placas O-497BBS, la cual está al servicio de esta Comisión</t>
  </si>
  <si>
    <t>La Dirección de Monitoreo y Comunicación solicita la adquisición de una aplicación para generación de códigos QR, para el periodo correspondiente del 18 de febrero 2025 al 18 de marzo de 2025; con el fin de compartir información de manera rápida y efectiva en las actividades interinstitucionales  de la STCNS.</t>
  </si>
  <si>
    <t>La Dirección Financiera, Solicita reparación de pantalla de computadora  laptop, asignada a la Dirección Financiera de la Secretaría Técnica del Consejo Nacional de Seguridad</t>
  </si>
  <si>
    <t>SERIE  63C450C2 No. 875712004</t>
  </si>
  <si>
    <t>9FFB3674 NO. 1273907528</t>
  </si>
  <si>
    <t>SERIE 69E31861 NO. 1576487908</t>
  </si>
  <si>
    <t>SERIE 5CF67665 NO. 1583170603</t>
  </si>
  <si>
    <t>SERIE 4785B096 NO. 1985891135</t>
  </si>
  <si>
    <t>SERIE 2FA6D424 NO. 1224886125</t>
  </si>
  <si>
    <t>SERIE A39923E7E NO. 2741981110</t>
  </si>
  <si>
    <t>SERIE 8C165776 NO. 3008516034</t>
  </si>
  <si>
    <t>SERIE 78CA04F0 NO. 2209631099</t>
  </si>
  <si>
    <t>SERIE 2FF33D79 NO. 1687307574</t>
  </si>
  <si>
    <t>SERIE F90A6B28 NO. 4232072983</t>
  </si>
  <si>
    <t>SERIE 149D72C0 NO. 1949320940</t>
  </si>
  <si>
    <t>SERIE 61117DFC NO. 1263093123</t>
  </si>
  <si>
    <t>SERIE CC172CBA NO. 1391674464</t>
  </si>
  <si>
    <t>SERIE AEE55B8D NO. 2270642463</t>
  </si>
  <si>
    <t>SERIE D039F819 NO. 3065660146</t>
  </si>
  <si>
    <t>SERIE E0CE2F05 NO. 1982875005</t>
  </si>
  <si>
    <t>SERIE A4859C35 NO. 3674491375</t>
  </si>
  <si>
    <t>SERIE 7711FD02 NO. 1255754141</t>
  </si>
  <si>
    <t>SERIE 422FDF56 NO. 4188227243</t>
  </si>
  <si>
    <t>SERIE 8D0B0821 NO. 3188477623</t>
  </si>
  <si>
    <t>SERIE F8B75E32 NO. 379866406</t>
  </si>
  <si>
    <t>SERIE D07586E9 NO. 927875262</t>
  </si>
  <si>
    <t>SERIE CCBEFE67 NO. 925518214</t>
  </si>
  <si>
    <t>SERIE 33C003E4 NO. 4025238282</t>
  </si>
  <si>
    <t>SERIE 03CF901B NO. 2934917337</t>
  </si>
  <si>
    <t>SERIE CCEAED70 NO. 598820685</t>
  </si>
  <si>
    <t>SERIE 41426D21 NO. 2416136054</t>
  </si>
  <si>
    <t>SERIE 13103F6F NO. 2926200287</t>
  </si>
  <si>
    <t>SERIE 4457C2D9 NO. 1028802836</t>
  </si>
  <si>
    <t>SERIE 170E4AD6 NO. 3890297014</t>
  </si>
  <si>
    <t>SERIE 36C0CDD4 NO. 730547259</t>
  </si>
  <si>
    <t>SERIE 1DC4FE80 NO. 2723824933</t>
  </si>
  <si>
    <t>SERIE F68E768B NO. 3282388636</t>
  </si>
  <si>
    <t>FORMA 63A 4466371 FORMA 63A 4466368</t>
  </si>
  <si>
    <t>SERIE D87D3173 NO. 1719947080</t>
  </si>
  <si>
    <t>SERIE 0E62F275 NO. 2018001670</t>
  </si>
  <si>
    <t>SERIE 94FD0699 NO. 3218753473</t>
  </si>
  <si>
    <t>SERIE 3A76A5F3 NO. 2257798262</t>
  </si>
  <si>
    <t>SERIE 2460106C NO. 1009618838</t>
  </si>
  <si>
    <t>E557078725</t>
  </si>
  <si>
    <t>SERIE CDFE8FE5 NO. 796281316</t>
  </si>
  <si>
    <t>EMPRESA MUNICIPAL DE AGUA DE LA CIUDAD DE GUATEMALA</t>
  </si>
  <si>
    <t>La Dirección Administrativa solicita el pago del servicio de agua potable correspondiente del 18/01/2025 al 17/2/2025, prestado a las instalaciones de la Secretaría Técnica del Consejo Nacional de Seguridad.</t>
  </si>
  <si>
    <t>E557286905</t>
  </si>
  <si>
    <t>SERIE C14C7939 NO. 1464223062</t>
  </si>
  <si>
    <t>LA DIRECCIÓN ADMINISTRATIVA SOLICITA EL PAGO DEL SERVICIO TELEFÓNICO CORRESPONDIENTE AL PERÍODO 23/01/2025 AL 22/02/2025, PARA USO DE MENSAJERÍA Y PILOTOS DE LA SECRETARÍA TÉCNICA DEL CONSEJO NACIONAL DE SEGURIDAD</t>
  </si>
  <si>
    <t>E557035007</t>
  </si>
  <si>
    <t>SERIE 3DAB0EA8 NO. 1632455339</t>
  </si>
  <si>
    <t>PEREZ, DEL CID,, FLORENCIO, DE JESUS</t>
  </si>
  <si>
    <t>La dirección administrativa solicita el pago de servicio de extracción de basura correspondiente al mes de diciembre 2024 y enero 2025, de la Secretaría Técnica del Consejo Nacional de Seguridad</t>
  </si>
  <si>
    <t>E556327276</t>
  </si>
  <si>
    <t>SERIE 293B002F NO. 1629179049</t>
  </si>
  <si>
    <t>La Dirección Administrativa solicita el pago por el servicio de energía eléctrica, brindado en las instalaciones de la Secretaría Técnica del Consejo Nacional de Seguridad correspondiente al mes de enero 2025.</t>
  </si>
  <si>
    <t>142</t>
  </si>
  <si>
    <t>PRICESMART (GUATEMALA), S.A.</t>
  </si>
  <si>
    <t>UNISUPER, S.A.</t>
  </si>
  <si>
    <t>LA PANA, S.A.</t>
  </si>
  <si>
    <t>CARGO EXPRESO, S.A.</t>
  </si>
  <si>
    <t>LHR CORPORACION, S.A.</t>
  </si>
  <si>
    <t>PROVALES, S.A.</t>
  </si>
  <si>
    <t>DISEÑOS DE COLECCION ALEJANDRA S.A.</t>
  </si>
  <si>
    <t>SUMINISTROS INFORMATICOS, S.A.</t>
  </si>
  <si>
    <t>MOVILIDAD DE TRANSPORTES GUATEMALA, S.A.</t>
  </si>
  <si>
    <t>TECNOSOLUCIONES, S.A.</t>
  </si>
  <si>
    <t>CORPORACION PETENERA DE TURISMO S.A.</t>
  </si>
  <si>
    <t>INTELAF, S.A.</t>
  </si>
  <si>
    <t>AROMATIZA, S.A.</t>
  </si>
  <si>
    <t>SOLUCIONES TOTALES EN ELECTRONICA, S.A.</t>
  </si>
  <si>
    <t>FERRETERIA EPA, S.A.</t>
  </si>
  <si>
    <t>GRUPO Q GUATEMALA, S.A.</t>
  </si>
  <si>
    <t>GRUPO CARDO S.A.</t>
  </si>
  <si>
    <t>FIGBAL, S.A.</t>
  </si>
  <si>
    <t>TELECOMUNICACIONES DE GUATEMALA, S.A.</t>
  </si>
  <si>
    <t>EMPRESA ELECTRICA DE GUATEMALA, S.A.</t>
  </si>
  <si>
    <t>YAPE INVERSIONES, S.A.</t>
  </si>
  <si>
    <t>Información al 28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</si>
</sst>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x14ac:knownFonts="1">
    <font>
      <sz val="11"/>
      <name val="Calibri"/>
    </font>
    <font>
      <sz val="11"/>
      <name val="Calibri"/>
      <family val="2"/>
    </font>
    <font>
      <b/>
      <sz val="14"/>
      <name val="Aptos"/>
      <family val="2"/>
    </font>
    <font>
      <sz val="11"/>
      <name val="Calibri"/>
      <family val="2"/>
    </font>
    <font>
      <b/>
      <sz val="12"/>
      <name val="Calibri"/>
      <family val="2"/>
    </font>
    <font>
      <sz val="10"/>
      <name val="Calibri"/>
      <family val="2"/>
    </font>
    <font>
      <sz val="11"/>
      <color theme="1"/>
      <name val="Abadi Extra Light"/>
      <family val="2"/>
    </font>
    <font>
      <sz val="8"/>
      <color theme="1"/>
      <name val="Abadi Extra Light"/>
      <family val="2"/>
    </font>
  </fonts>
  <fills count="3">
    <fill>
      <patternFill patternType="none"/>
    </fill>
    <fill>
      <patternFill patternType="gray125"/>
    </fill>
    <fill>
      <patternFill patternType="solid">
        <fgColor rgb="FFFFFFFF"/>
      </patternFill>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49" fontId="0" fillId="0" borderId="5" xfId="0" applyNumberFormat="1" applyBorder="1" applyAlignment="1">
      <alignment horizontal="center" vertical="center"/>
    </xf>
    <xf numFmtId="0" fontId="5"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xf numFmtId="0" fontId="0" fillId="0" borderId="0" xfId="0" applyAlignment="1">
      <alignment horizontal="center" wrapText="1"/>
    </xf>
    <xf numFmtId="164" fontId="0" fillId="0" borderId="0" xfId="0" applyNumberFormat="1"/>
    <xf numFmtId="164" fontId="0" fillId="0" borderId="5" xfId="0" applyNumberFormat="1" applyBorder="1" applyAlignment="1">
      <alignment vertical="center"/>
    </xf>
    <xf numFmtId="0" fontId="0" fillId="0" borderId="5" xfId="0" applyBorder="1" applyAlignment="1">
      <alignment horizontal="left" vertical="center"/>
    </xf>
    <xf numFmtId="44" fontId="0" fillId="0" borderId="5" xfId="0" applyNumberFormat="1" applyBorder="1" applyAlignment="1">
      <alignment horizontal="righ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7" xfId="0" applyBorder="1" applyAlignment="1">
      <alignment horizontal="center" vertical="center"/>
    </xf>
    <xf numFmtId="44" fontId="0" fillId="0" borderId="7" xfId="0" applyNumberFormat="1" applyBorder="1" applyAlignment="1">
      <alignment horizontal="right" vertical="center"/>
    </xf>
    <xf numFmtId="0" fontId="0" fillId="0" borderId="8" xfId="0"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14" fontId="0" fillId="0" borderId="5" xfId="0" applyNumberFormat="1" applyBorder="1" applyAlignment="1">
      <alignment horizontal="left" vertical="center"/>
    </xf>
    <xf numFmtId="0" fontId="1" fillId="0" borderId="5" xfId="0" applyFont="1" applyBorder="1" applyAlignment="1">
      <alignment horizontal="left" vertical="center"/>
    </xf>
    <xf numFmtId="3" fontId="0" fillId="0" borderId="5" xfId="0" applyNumberFormat="1" applyBorder="1" applyAlignment="1">
      <alignment horizontal="center" vertical="center"/>
    </xf>
    <xf numFmtId="14" fontId="0" fillId="0" borderId="7" xfId="0" applyNumberFormat="1" applyBorder="1" applyAlignment="1">
      <alignment horizontal="left" vertical="center"/>
    </xf>
    <xf numFmtId="0" fontId="0" fillId="0" borderId="5" xfId="0"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center" vertical="top"/>
    </xf>
    <xf numFmtId="0" fontId="0" fillId="0" borderId="9" xfId="0" applyBorder="1" applyAlignment="1">
      <alignment horizontal="center" vertical="center"/>
    </xf>
    <xf numFmtId="0" fontId="0" fillId="0" borderId="0" xfId="0" applyFill="1"/>
    <xf numFmtId="0" fontId="0" fillId="0" borderId="0" xfId="0" applyFill="1" applyAlignment="1">
      <alignment horizontal="center" vertical="center"/>
    </xf>
    <xf numFmtId="0" fontId="2"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centerContinuous" vertical="top"/>
    </xf>
    <xf numFmtId="0" fontId="3" fillId="0" borderId="0" xfId="0" applyFont="1" applyFill="1" applyAlignment="1">
      <alignment horizontal="centerContinuous" vertical="center"/>
    </xf>
    <xf numFmtId="0" fontId="3" fillId="0" borderId="0" xfId="0" applyFont="1" applyFill="1" applyAlignment="1">
      <alignment horizontal="centerContinuous"/>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left" vertical="center"/>
    </xf>
    <xf numFmtId="0" fontId="0" fillId="0" borderId="5" xfId="0" applyFill="1" applyBorder="1" applyAlignment="1">
      <alignment horizontal="center" vertical="center" wrapText="1"/>
    </xf>
    <xf numFmtId="14" fontId="0" fillId="0" borderId="5" xfId="0" applyNumberFormat="1" applyFill="1" applyBorder="1" applyAlignment="1">
      <alignment horizontal="left" vertical="center"/>
    </xf>
    <xf numFmtId="0" fontId="0" fillId="0" borderId="5" xfId="0" applyFill="1" applyBorder="1" applyAlignment="1">
      <alignment horizontal="center" vertical="center"/>
    </xf>
    <xf numFmtId="44" fontId="0" fillId="0" borderId="5" xfId="0" applyNumberFormat="1" applyFill="1" applyBorder="1" applyAlignment="1">
      <alignment horizontal="right" vertical="center"/>
    </xf>
    <xf numFmtId="0" fontId="0" fillId="0" borderId="6" xfId="0" applyFill="1" applyBorder="1" applyAlignment="1">
      <alignment horizontal="left" vertical="center" wrapText="1"/>
    </xf>
    <xf numFmtId="49" fontId="0" fillId="0" borderId="5" xfId="0" applyNumberFormat="1" applyFill="1" applyBorder="1" applyAlignment="1">
      <alignment horizontal="center" vertical="center"/>
    </xf>
    <xf numFmtId="0" fontId="5" fillId="0" borderId="5" xfId="0" applyFont="1" applyFill="1" applyBorder="1" applyAlignment="1">
      <alignment horizontal="center" vertical="center" wrapText="1"/>
    </xf>
    <xf numFmtId="0" fontId="0" fillId="0" borderId="5" xfId="0" applyFill="1" applyBorder="1" applyAlignment="1">
      <alignment horizontal="left" vertical="center" wrapText="1"/>
    </xf>
    <xf numFmtId="3" fontId="0" fillId="0" borderId="5" xfId="0" applyNumberForma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Font="1" applyFill="1" applyBorder="1" applyAlignment="1">
      <alignment horizontal="left" vertical="center" wrapText="1"/>
    </xf>
    <xf numFmtId="0" fontId="0" fillId="0" borderId="9" xfId="0" applyFill="1" applyBorder="1" applyAlignment="1">
      <alignment horizontal="center" vertical="center"/>
    </xf>
    <xf numFmtId="0" fontId="0" fillId="0" borderId="7" xfId="0" applyFill="1" applyBorder="1" applyAlignment="1">
      <alignment horizontal="left" vertical="center"/>
    </xf>
    <xf numFmtId="0" fontId="0" fillId="0" borderId="7" xfId="0" applyFill="1" applyBorder="1" applyAlignment="1">
      <alignment horizontal="center" vertical="center" wrapText="1"/>
    </xf>
    <xf numFmtId="14" fontId="0" fillId="0" borderId="7" xfId="0" applyNumberFormat="1" applyFill="1" applyBorder="1" applyAlignment="1">
      <alignment horizontal="left" vertical="center"/>
    </xf>
    <xf numFmtId="0" fontId="0" fillId="0" borderId="7" xfId="0" applyFill="1" applyBorder="1" applyAlignment="1">
      <alignment horizontal="center" vertical="center"/>
    </xf>
    <xf numFmtId="44" fontId="0" fillId="0" borderId="7" xfId="0" applyNumberFormat="1" applyFill="1" applyBorder="1" applyAlignment="1">
      <alignment horizontal="right" vertical="center"/>
    </xf>
    <xf numFmtId="0" fontId="0" fillId="0" borderId="8" xfId="0" applyFill="1" applyBorder="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xf numFmtId="0" fontId="0" fillId="0" borderId="0" xfId="0" applyFill="1" applyAlignment="1">
      <alignment horizontal="center" wrapText="1"/>
    </xf>
    <xf numFmtId="164" fontId="0" fillId="0" borderId="0" xfId="0" applyNumberFormat="1" applyFill="1"/>
    <xf numFmtId="164" fontId="0" fillId="0" borderId="2" xfId="0" applyNumberFormat="1" applyFill="1" applyBorder="1" applyAlignment="1">
      <alignment vertical="center"/>
    </xf>
  </cellXfs>
  <cellStyles count="2">
    <cellStyle name="Moneda" xfId="1" builtinId="4"/>
    <cellStyle name="Normal" xfId="0" builtinId="0"/>
  </cellStyles>
  <dxfs count="28">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19" formatCode="d/mm/yyyy"/>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indexed="64"/>
          <bgColor auto="1"/>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547545</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547545</xdr:colOff>
      <xdr:row>3</xdr:row>
      <xdr:rowOff>112059</xdr:rowOff>
    </xdr:to>
    <xdr:pic>
      <xdr:nvPicPr>
        <xdr:cNvPr id="2" name="Imagen 1">
          <a:extLst>
            <a:ext uri="{FF2B5EF4-FFF2-40B4-BE49-F238E27FC236}">
              <a16:creationId xmlns:a16="http://schemas.microsoft.com/office/drawing/2014/main" id="{5D92A3C3-B024-4173-96D1-CC9C096EF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30481"/>
          <a:ext cx="2881170"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50" totalsRowShown="0" headerRowDxfId="14" dataDxfId="27" headerRowBorderDxfId="25" tableBorderDxfId="26" totalsRowBorderDxfId="24">
  <tableColumns count="9">
    <tableColumn id="1" xr3:uid="{4E944C2E-B317-40FC-8DAD-CFB38D2BFE0B}" name="No." dataDxfId="23"/>
    <tableColumn id="2" xr3:uid="{78041744-10C9-41B9-A47D-EE3FF1683AAC}" name="NPG CONCURSO" dataDxfId="22"/>
    <tableColumn id="3" xr3:uid="{4164E51D-86AB-4D81-A5F0-357E8C48439D}" name="NIT" dataDxfId="21"/>
    <tableColumn id="4" xr3:uid="{470482C7-86EF-41DD-A357-F9DAE8621E8F}" name="NÚMERO DE FACTURA" dataDxfId="20"/>
    <tableColumn id="5" xr3:uid="{97BEE09B-4C9B-4A85-9C05-F3C3997D5DF1}" name="FECHA" dataDxfId="19"/>
    <tableColumn id="6" xr3:uid="{00BF21AC-0D32-4541-9CC7-587C6C4AD8CD}" name="RENGLÓN" dataDxfId="18"/>
    <tableColumn id="7" xr3:uid="{F5F5918F-9980-40FE-BA69-3CBAE98DDDAF}" name="PROVEEDOR" dataDxfId="17"/>
    <tableColumn id="8" xr3:uid="{67232199-AF30-416A-B7D8-C15EEF953CDE}" name="MONTO NPG" dataDxfId="16"/>
    <tableColumn id="9" xr3:uid="{8E86B610-9779-46F3-A07F-9A9D42648C7C}" name="DESCRIPCION" dataDxfId="1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113FB6-1535-4F25-BDE2-9599D0F168BB}" name="Tabla13" displayName="Tabla13" ref="B6:J50" totalsRowShown="0" headerRowDxfId="0" dataDxfId="13" headerRowBorderDxfId="11" tableBorderDxfId="12" totalsRowBorderDxfId="10">
  <tableColumns count="9">
    <tableColumn id="1" xr3:uid="{47AD444E-2189-4F3A-A213-925ACBA7891C}" name="No." dataDxfId="9"/>
    <tableColumn id="2" xr3:uid="{6D435BA1-59B7-496C-B67F-EE90892F7B5E}" name="NPG CONCURSO" dataDxfId="8"/>
    <tableColumn id="3" xr3:uid="{9DC40813-AEF2-43ED-B6FE-859248807CB1}" name="NIT" dataDxfId="7"/>
    <tableColumn id="4" xr3:uid="{F0C48986-8DA4-4784-AB85-610BD1A493C9}" name="NÚMERO DE FACTURA" dataDxfId="6"/>
    <tableColumn id="5" xr3:uid="{E4BBBD36-5497-4EB8-9DED-2EE21C30D842}" name="FECHA" dataDxfId="5"/>
    <tableColumn id="6" xr3:uid="{CA769AA7-C0BC-42F7-8052-A13B118E2E78}" name="RENGLÓN" dataDxfId="4"/>
    <tableColumn id="7" xr3:uid="{DF913E43-E308-4880-8EC5-772AE1BA55E7}" name="PROVEEDOR" dataDxfId="3"/>
    <tableColumn id="8" xr3:uid="{4191E807-6283-41D6-9F9F-198F044844AF}" name="MONTO NPG" dataDxfId="2"/>
    <tableColumn id="9" xr3:uid="{38910A01-098A-4416-A77F-62D59021387D}" name="DESCRIPCION" dataDxfId="1"/>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59"/>
  <sheetViews>
    <sheetView showGridLines="0" tabSelected="1" topLeftCell="A4" zoomScale="85" zoomScaleNormal="85" zoomScaleSheetLayoutView="70" workbookViewId="0">
      <selection activeCell="B6" sqref="B6:J12"/>
    </sheetView>
  </sheetViews>
  <sheetFormatPr baseColWidth="10" defaultColWidth="9.140625" defaultRowHeight="15" x14ac:dyDescent="0.25"/>
  <cols>
    <col min="1" max="1" width="11" customWidth="1"/>
    <col min="2" max="2" width="6.7109375" customWidth="1"/>
    <col min="3" max="3" width="18.7109375" customWidth="1"/>
    <col min="4" max="4" width="9.5703125" customWidth="1"/>
    <col min="5" max="5" width="18.140625" customWidth="1"/>
    <col min="6" max="6" width="12.28515625" customWidth="1"/>
    <col min="7" max="7" width="17.140625" bestFit="1" customWidth="1"/>
    <col min="8" max="8" width="37.28515625" customWidth="1"/>
    <col min="9" max="9" width="16.85546875" style="20" customWidth="1"/>
    <col min="10" max="10" width="50.140625" customWidth="1"/>
  </cols>
  <sheetData>
    <row r="1" spans="2:10" ht="24" customHeight="1" x14ac:dyDescent="0.25">
      <c r="B1" s="1"/>
      <c r="C1" s="39" t="s">
        <v>0</v>
      </c>
      <c r="D1" s="39"/>
      <c r="E1" s="39"/>
      <c r="F1" s="39"/>
      <c r="G1" s="39"/>
      <c r="H1" s="39"/>
      <c r="I1" s="39"/>
      <c r="J1" s="39"/>
    </row>
    <row r="2" spans="2:10" ht="24" customHeight="1" x14ac:dyDescent="0.25">
      <c r="B2" s="2"/>
      <c r="C2" s="39" t="s">
        <v>1</v>
      </c>
      <c r="D2" s="39"/>
      <c r="E2" s="39"/>
      <c r="F2" s="39"/>
      <c r="G2" s="39"/>
      <c r="H2" s="39"/>
      <c r="I2" s="39"/>
      <c r="J2" s="39"/>
    </row>
    <row r="3" spans="2:10" ht="24" customHeight="1" x14ac:dyDescent="0.25">
      <c r="B3" s="2"/>
      <c r="C3" s="39" t="s">
        <v>2</v>
      </c>
      <c r="D3" s="39"/>
      <c r="E3" s="39"/>
      <c r="F3" s="39"/>
      <c r="G3" s="39"/>
      <c r="H3" s="39"/>
      <c r="I3" s="39"/>
      <c r="J3" s="39"/>
    </row>
    <row r="4" spans="2:10" ht="24" customHeight="1" x14ac:dyDescent="0.25">
      <c r="B4" s="2"/>
      <c r="C4" s="39" t="s">
        <v>215</v>
      </c>
      <c r="D4" s="39"/>
      <c r="E4" s="39"/>
      <c r="F4" s="39"/>
      <c r="G4" s="39"/>
      <c r="H4" s="39"/>
      <c r="I4" s="39"/>
      <c r="J4" s="39"/>
    </row>
    <row r="5" spans="2:10" ht="10.5" customHeight="1" x14ac:dyDescent="0.25">
      <c r="B5" s="2"/>
      <c r="C5" s="3"/>
      <c r="D5" s="4"/>
      <c r="E5" s="4"/>
      <c r="F5" s="4"/>
      <c r="G5" s="5"/>
      <c r="H5" s="5"/>
      <c r="I5" s="6"/>
      <c r="J5" s="5"/>
    </row>
    <row r="6" spans="2:10" ht="52.5" customHeight="1" x14ac:dyDescent="0.25">
      <c r="B6" s="7" t="s">
        <v>3</v>
      </c>
      <c r="C6" s="8" t="s">
        <v>4</v>
      </c>
      <c r="D6" s="8" t="s">
        <v>5</v>
      </c>
      <c r="E6" s="8" t="s">
        <v>6</v>
      </c>
      <c r="F6" s="8" t="s">
        <v>7</v>
      </c>
      <c r="G6" s="8" t="s">
        <v>8</v>
      </c>
      <c r="H6" s="8" t="s">
        <v>9</v>
      </c>
      <c r="I6" s="9" t="s">
        <v>10</v>
      </c>
      <c r="J6" s="10" t="s">
        <v>11</v>
      </c>
    </row>
    <row r="7" spans="2:10" ht="45" x14ac:dyDescent="0.25">
      <c r="B7" s="11">
        <v>1</v>
      </c>
      <c r="C7" s="22" t="s">
        <v>20</v>
      </c>
      <c r="D7" s="22" t="s">
        <v>13</v>
      </c>
      <c r="E7" s="31" t="s">
        <v>166</v>
      </c>
      <c r="F7" s="33">
        <v>45699</v>
      </c>
      <c r="G7" s="12">
        <v>211</v>
      </c>
      <c r="H7" s="22" t="s">
        <v>87</v>
      </c>
      <c r="I7" s="23">
        <v>350</v>
      </c>
      <c r="J7" s="24" t="s">
        <v>99</v>
      </c>
    </row>
    <row r="8" spans="2:10" ht="90" x14ac:dyDescent="0.25">
      <c r="B8" s="11">
        <v>2</v>
      </c>
      <c r="C8" s="22" t="s">
        <v>21</v>
      </c>
      <c r="D8" s="22" t="s">
        <v>60</v>
      </c>
      <c r="E8" s="31" t="s">
        <v>167</v>
      </c>
      <c r="F8" s="33">
        <v>45701</v>
      </c>
      <c r="G8" s="12">
        <v>211</v>
      </c>
      <c r="H8" s="22" t="s">
        <v>194</v>
      </c>
      <c r="I8" s="23">
        <v>99.95</v>
      </c>
      <c r="J8" s="24" t="s">
        <v>100</v>
      </c>
    </row>
    <row r="9" spans="2:10" ht="60" x14ac:dyDescent="0.25">
      <c r="B9" s="11">
        <v>3</v>
      </c>
      <c r="C9" s="22" t="s">
        <v>22</v>
      </c>
      <c r="D9" s="22" t="s">
        <v>61</v>
      </c>
      <c r="E9" s="31" t="s">
        <v>169</v>
      </c>
      <c r="F9" s="33">
        <v>45706</v>
      </c>
      <c r="G9" s="12">
        <v>211</v>
      </c>
      <c r="H9" s="22" t="s">
        <v>195</v>
      </c>
      <c r="I9" s="23">
        <v>133.30000000000001</v>
      </c>
      <c r="J9" s="24" t="s">
        <v>101</v>
      </c>
    </row>
    <row r="10" spans="2:10" ht="60" x14ac:dyDescent="0.25">
      <c r="B10" s="11">
        <v>4</v>
      </c>
      <c r="C10" s="22" t="s">
        <v>23</v>
      </c>
      <c r="D10" s="22" t="s">
        <v>62</v>
      </c>
      <c r="E10" s="31" t="s">
        <v>168</v>
      </c>
      <c r="F10" s="33">
        <v>45706</v>
      </c>
      <c r="G10" s="12">
        <v>211</v>
      </c>
      <c r="H10" s="22" t="s">
        <v>196</v>
      </c>
      <c r="I10" s="23">
        <v>38.5</v>
      </c>
      <c r="J10" s="24" t="s">
        <v>102</v>
      </c>
    </row>
    <row r="11" spans="2:10" ht="75" x14ac:dyDescent="0.25">
      <c r="B11" s="11">
        <v>5</v>
      </c>
      <c r="C11" s="22" t="s">
        <v>24</v>
      </c>
      <c r="D11" s="22" t="s">
        <v>63</v>
      </c>
      <c r="E11" s="31" t="s">
        <v>145</v>
      </c>
      <c r="F11" s="33">
        <v>45707</v>
      </c>
      <c r="G11" s="13" t="s">
        <v>193</v>
      </c>
      <c r="H11" s="22" t="s">
        <v>197</v>
      </c>
      <c r="I11" s="23">
        <v>36.5</v>
      </c>
      <c r="J11" s="24" t="s">
        <v>103</v>
      </c>
    </row>
    <row r="12" spans="2:10" ht="90" x14ac:dyDescent="0.25">
      <c r="B12" s="11">
        <v>6</v>
      </c>
      <c r="C12" s="22" t="s">
        <v>25</v>
      </c>
      <c r="D12" s="22" t="s">
        <v>62</v>
      </c>
      <c r="E12" s="31" t="s">
        <v>170</v>
      </c>
      <c r="F12" s="33">
        <v>45708</v>
      </c>
      <c r="G12" s="12">
        <v>211</v>
      </c>
      <c r="H12" s="22" t="s">
        <v>196</v>
      </c>
      <c r="I12" s="23">
        <v>195</v>
      </c>
      <c r="J12" s="24" t="s">
        <v>104</v>
      </c>
    </row>
    <row r="13" spans="2:10" ht="90" x14ac:dyDescent="0.25">
      <c r="B13" s="11">
        <v>7</v>
      </c>
      <c r="C13" s="22" t="s">
        <v>26</v>
      </c>
      <c r="D13" s="22" t="s">
        <v>64</v>
      </c>
      <c r="E13" s="31" t="s">
        <v>171</v>
      </c>
      <c r="F13" s="33">
        <v>45708</v>
      </c>
      <c r="G13" s="12">
        <v>211</v>
      </c>
      <c r="H13" s="22" t="s">
        <v>198</v>
      </c>
      <c r="I13" s="23">
        <v>630</v>
      </c>
      <c r="J13" s="24" t="s">
        <v>105</v>
      </c>
    </row>
    <row r="14" spans="2:10" ht="75" x14ac:dyDescent="0.25">
      <c r="B14" s="11">
        <v>8</v>
      </c>
      <c r="C14" s="22" t="s">
        <v>27</v>
      </c>
      <c r="D14" s="22" t="s">
        <v>65</v>
      </c>
      <c r="E14" s="14" t="s">
        <v>172</v>
      </c>
      <c r="F14" s="33">
        <v>45709</v>
      </c>
      <c r="G14" s="12">
        <v>268</v>
      </c>
      <c r="H14" s="22" t="s">
        <v>199</v>
      </c>
      <c r="I14" s="23">
        <v>200</v>
      </c>
      <c r="J14" s="24" t="s">
        <v>106</v>
      </c>
    </row>
    <row r="15" spans="2:10" ht="60" x14ac:dyDescent="0.25">
      <c r="B15" s="11">
        <v>9</v>
      </c>
      <c r="C15" s="22" t="s">
        <v>28</v>
      </c>
      <c r="D15" s="22" t="s">
        <v>66</v>
      </c>
      <c r="E15" s="31" t="s">
        <v>164</v>
      </c>
      <c r="F15" s="33">
        <v>45709</v>
      </c>
      <c r="G15" s="12">
        <v>298</v>
      </c>
      <c r="H15" s="22" t="s">
        <v>214</v>
      </c>
      <c r="I15" s="23">
        <v>2540</v>
      </c>
      <c r="J15" s="24" t="s">
        <v>107</v>
      </c>
    </row>
    <row r="16" spans="2:10" ht="75" x14ac:dyDescent="0.25">
      <c r="B16" s="11">
        <v>10</v>
      </c>
      <c r="C16" s="22" t="s">
        <v>29</v>
      </c>
      <c r="D16" s="22" t="s">
        <v>67</v>
      </c>
      <c r="E16" s="31" t="s">
        <v>165</v>
      </c>
      <c r="F16" s="33">
        <v>45709</v>
      </c>
      <c r="G16" s="12">
        <v>233</v>
      </c>
      <c r="H16" s="22" t="s">
        <v>200</v>
      </c>
      <c r="I16" s="23">
        <v>1518</v>
      </c>
      <c r="J16" s="24" t="s">
        <v>108</v>
      </c>
    </row>
    <row r="17" spans="2:14" ht="45" x14ac:dyDescent="0.25">
      <c r="B17" s="11">
        <v>11</v>
      </c>
      <c r="C17" s="22" t="s">
        <v>30</v>
      </c>
      <c r="D17" s="22" t="s">
        <v>68</v>
      </c>
      <c r="E17" s="31" t="s">
        <v>173</v>
      </c>
      <c r="F17" s="33">
        <v>45709</v>
      </c>
      <c r="G17" s="12">
        <v>195</v>
      </c>
      <c r="H17" s="22" t="s">
        <v>88</v>
      </c>
      <c r="I17" s="23">
        <v>330</v>
      </c>
      <c r="J17" s="24" t="s">
        <v>109</v>
      </c>
    </row>
    <row r="18" spans="2:14" ht="60" x14ac:dyDescent="0.25">
      <c r="B18" s="11">
        <v>12</v>
      </c>
      <c r="C18" s="22" t="s">
        <v>31</v>
      </c>
      <c r="D18" s="22" t="s">
        <v>69</v>
      </c>
      <c r="E18" s="31" t="s">
        <v>174</v>
      </c>
      <c r="F18" s="33">
        <v>45709</v>
      </c>
      <c r="G18" s="12">
        <v>241</v>
      </c>
      <c r="H18" s="22" t="s">
        <v>201</v>
      </c>
      <c r="I18" s="23">
        <v>3355</v>
      </c>
      <c r="J18" s="24" t="s">
        <v>110</v>
      </c>
    </row>
    <row r="19" spans="2:14" ht="120" x14ac:dyDescent="0.25">
      <c r="B19" s="11">
        <f>B18+1</f>
        <v>13</v>
      </c>
      <c r="C19" s="22" t="s">
        <v>32</v>
      </c>
      <c r="D19" s="22" t="s">
        <v>70</v>
      </c>
      <c r="E19" s="31" t="s">
        <v>175</v>
      </c>
      <c r="F19" s="33">
        <v>45709</v>
      </c>
      <c r="G19" s="12">
        <v>141</v>
      </c>
      <c r="H19" s="37" t="s">
        <v>89</v>
      </c>
      <c r="I19" s="23">
        <v>500</v>
      </c>
      <c r="J19" s="24" t="s">
        <v>111</v>
      </c>
    </row>
    <row r="20" spans="2:14" ht="135" x14ac:dyDescent="0.25">
      <c r="B20" s="11">
        <f t="shared" ref="B20:B50" si="0">B19+1</f>
        <v>14</v>
      </c>
      <c r="C20" s="22" t="s">
        <v>33</v>
      </c>
      <c r="D20" s="22" t="s">
        <v>71</v>
      </c>
      <c r="E20" s="31" t="s">
        <v>177</v>
      </c>
      <c r="F20" s="33">
        <v>45709</v>
      </c>
      <c r="G20" s="12">
        <v>141</v>
      </c>
      <c r="H20" s="37" t="s">
        <v>202</v>
      </c>
      <c r="I20" s="23">
        <v>1360</v>
      </c>
      <c r="J20" s="24" t="s">
        <v>112</v>
      </c>
    </row>
    <row r="21" spans="2:14" ht="60" x14ac:dyDescent="0.25">
      <c r="B21" s="11">
        <f t="shared" si="0"/>
        <v>15</v>
      </c>
      <c r="C21" s="22" t="s">
        <v>34</v>
      </c>
      <c r="D21" s="22" t="s">
        <v>72</v>
      </c>
      <c r="E21" s="31" t="s">
        <v>162</v>
      </c>
      <c r="F21" s="33">
        <v>45712</v>
      </c>
      <c r="G21" s="12">
        <v>211</v>
      </c>
      <c r="H21" s="22" t="s">
        <v>90</v>
      </c>
      <c r="I21" s="23">
        <v>234</v>
      </c>
      <c r="J21" s="24" t="s">
        <v>113</v>
      </c>
    </row>
    <row r="22" spans="2:14" ht="75" x14ac:dyDescent="0.25">
      <c r="B22" s="11">
        <f t="shared" si="0"/>
        <v>16</v>
      </c>
      <c r="C22" s="22" t="s">
        <v>35</v>
      </c>
      <c r="D22" s="22" t="s">
        <v>73</v>
      </c>
      <c r="E22" s="31" t="s">
        <v>144</v>
      </c>
      <c r="F22" s="33">
        <v>45712</v>
      </c>
      <c r="G22" s="12">
        <v>171</v>
      </c>
      <c r="H22" s="22" t="s">
        <v>91</v>
      </c>
      <c r="I22" s="23">
        <v>850</v>
      </c>
      <c r="J22" s="24" t="s">
        <v>114</v>
      </c>
    </row>
    <row r="23" spans="2:14" ht="60" x14ac:dyDescent="0.25">
      <c r="B23" s="11">
        <f t="shared" si="0"/>
        <v>17</v>
      </c>
      <c r="C23" s="22" t="s">
        <v>36</v>
      </c>
      <c r="D23" s="22" t="s">
        <v>73</v>
      </c>
      <c r="E23" s="31" t="s">
        <v>176</v>
      </c>
      <c r="F23" s="33">
        <v>45712</v>
      </c>
      <c r="G23" s="12">
        <v>174</v>
      </c>
      <c r="H23" s="22" t="s">
        <v>91</v>
      </c>
      <c r="I23" s="23">
        <v>5300</v>
      </c>
      <c r="J23" s="24" t="s">
        <v>115</v>
      </c>
    </row>
    <row r="24" spans="2:14" ht="75" x14ac:dyDescent="0.25">
      <c r="B24" s="11">
        <f t="shared" si="0"/>
        <v>18</v>
      </c>
      <c r="C24" s="22" t="s">
        <v>37</v>
      </c>
      <c r="D24" s="22" t="s">
        <v>73</v>
      </c>
      <c r="E24" s="31" t="s">
        <v>143</v>
      </c>
      <c r="F24" s="33">
        <v>45712</v>
      </c>
      <c r="G24" s="12">
        <v>174</v>
      </c>
      <c r="H24" s="22" t="s">
        <v>91</v>
      </c>
      <c r="I24" s="23">
        <v>2850</v>
      </c>
      <c r="J24" s="24" t="s">
        <v>116</v>
      </c>
    </row>
    <row r="25" spans="2:14" ht="60" x14ac:dyDescent="0.25">
      <c r="B25" s="11">
        <f t="shared" si="0"/>
        <v>19</v>
      </c>
      <c r="C25" s="22" t="s">
        <v>38</v>
      </c>
      <c r="D25" s="22" t="s">
        <v>74</v>
      </c>
      <c r="E25" s="31" t="s">
        <v>142</v>
      </c>
      <c r="F25" s="33">
        <v>45712</v>
      </c>
      <c r="G25" s="12">
        <v>268</v>
      </c>
      <c r="H25" s="22" t="s">
        <v>92</v>
      </c>
      <c r="I25" s="23">
        <v>495</v>
      </c>
      <c r="J25" s="24" t="s">
        <v>117</v>
      </c>
    </row>
    <row r="26" spans="2:14" ht="60" x14ac:dyDescent="0.25">
      <c r="B26" s="11">
        <f t="shared" si="0"/>
        <v>20</v>
      </c>
      <c r="C26" s="22" t="s">
        <v>39</v>
      </c>
      <c r="D26" s="22" t="s">
        <v>62</v>
      </c>
      <c r="E26" s="31" t="s">
        <v>141</v>
      </c>
      <c r="F26" s="33">
        <v>45712</v>
      </c>
      <c r="G26" s="12">
        <v>211</v>
      </c>
      <c r="H26" s="22" t="s">
        <v>196</v>
      </c>
      <c r="I26" s="23">
        <v>54</v>
      </c>
      <c r="J26" s="24" t="s">
        <v>118</v>
      </c>
    </row>
    <row r="27" spans="2:14" ht="60" x14ac:dyDescent="0.25">
      <c r="B27" s="11">
        <f t="shared" si="0"/>
        <v>21</v>
      </c>
      <c r="C27" s="22" t="s">
        <v>40</v>
      </c>
      <c r="D27" s="22" t="s">
        <v>75</v>
      </c>
      <c r="E27" s="31" t="s">
        <v>163</v>
      </c>
      <c r="F27" s="33">
        <v>45712</v>
      </c>
      <c r="G27" s="12">
        <v>211</v>
      </c>
      <c r="H27" s="37" t="s">
        <v>93</v>
      </c>
      <c r="I27" s="23">
        <v>650</v>
      </c>
      <c r="J27" s="24" t="s">
        <v>119</v>
      </c>
    </row>
    <row r="28" spans="2:14" ht="45" x14ac:dyDescent="0.25">
      <c r="B28" s="11">
        <f t="shared" si="0"/>
        <v>22</v>
      </c>
      <c r="C28" s="22" t="s">
        <v>41</v>
      </c>
      <c r="D28" s="22" t="s">
        <v>65</v>
      </c>
      <c r="E28" s="31" t="s">
        <v>160</v>
      </c>
      <c r="F28" s="33">
        <v>45713</v>
      </c>
      <c r="G28" s="35">
        <v>211268292299</v>
      </c>
      <c r="H28" s="22" t="s">
        <v>199</v>
      </c>
      <c r="I28" s="23">
        <v>19386.900000000001</v>
      </c>
      <c r="J28" s="24" t="s">
        <v>120</v>
      </c>
      <c r="K28" s="19"/>
      <c r="L28" s="19"/>
      <c r="M28" s="19"/>
      <c r="N28" s="19"/>
    </row>
    <row r="29" spans="2:14" ht="60" x14ac:dyDescent="0.25">
      <c r="B29" s="11">
        <f t="shared" si="0"/>
        <v>23</v>
      </c>
      <c r="C29" s="22" t="s">
        <v>42</v>
      </c>
      <c r="D29" s="22" t="s">
        <v>76</v>
      </c>
      <c r="E29" s="31" t="s">
        <v>158</v>
      </c>
      <c r="F29" s="33">
        <v>45713</v>
      </c>
      <c r="G29" s="12">
        <v>289</v>
      </c>
      <c r="H29" s="22" t="s">
        <v>203</v>
      </c>
      <c r="I29" s="23">
        <v>21960</v>
      </c>
      <c r="J29" s="24" t="s">
        <v>121</v>
      </c>
    </row>
    <row r="30" spans="2:14" ht="45" x14ac:dyDescent="0.25">
      <c r="B30" s="11">
        <f t="shared" si="0"/>
        <v>24</v>
      </c>
      <c r="C30" s="22" t="s">
        <v>43</v>
      </c>
      <c r="D30" s="22" t="s">
        <v>69</v>
      </c>
      <c r="E30" s="31" t="s">
        <v>159</v>
      </c>
      <c r="F30" s="33">
        <v>45713</v>
      </c>
      <c r="G30" s="12">
        <v>244</v>
      </c>
      <c r="H30" s="22" t="s">
        <v>201</v>
      </c>
      <c r="I30" s="23">
        <v>768</v>
      </c>
      <c r="J30" s="24" t="s">
        <v>122</v>
      </c>
    </row>
    <row r="31" spans="2:14" ht="75" x14ac:dyDescent="0.25">
      <c r="B31" s="11">
        <f t="shared" si="0"/>
        <v>25</v>
      </c>
      <c r="C31" s="22" t="s">
        <v>44</v>
      </c>
      <c r="D31" s="22" t="s">
        <v>77</v>
      </c>
      <c r="E31" s="31" t="s">
        <v>161</v>
      </c>
      <c r="F31" s="33">
        <v>45713</v>
      </c>
      <c r="G31" s="12">
        <v>196</v>
      </c>
      <c r="H31" s="22" t="s">
        <v>94</v>
      </c>
      <c r="I31" s="23">
        <v>350</v>
      </c>
      <c r="J31" s="24" t="s">
        <v>123</v>
      </c>
    </row>
    <row r="32" spans="2:14" ht="120" x14ac:dyDescent="0.25">
      <c r="B32" s="11">
        <f t="shared" si="0"/>
        <v>26</v>
      </c>
      <c r="C32" s="22" t="s">
        <v>45</v>
      </c>
      <c r="D32" s="22" t="s">
        <v>78</v>
      </c>
      <c r="E32" s="30" t="s">
        <v>139</v>
      </c>
      <c r="F32" s="33">
        <v>45714</v>
      </c>
      <c r="G32" s="12">
        <v>196</v>
      </c>
      <c r="H32" s="22" t="s">
        <v>204</v>
      </c>
      <c r="I32" s="23">
        <v>6878.5</v>
      </c>
      <c r="J32" s="24" t="s">
        <v>124</v>
      </c>
    </row>
    <row r="33" spans="2:10" ht="75" x14ac:dyDescent="0.25">
      <c r="B33" s="11">
        <f t="shared" si="0"/>
        <v>27</v>
      </c>
      <c r="C33" s="22" t="s">
        <v>46</v>
      </c>
      <c r="D33" s="22" t="s">
        <v>15</v>
      </c>
      <c r="E33" s="31" t="s">
        <v>157</v>
      </c>
      <c r="F33" s="33">
        <v>45714</v>
      </c>
      <c r="G33" s="12">
        <v>113</v>
      </c>
      <c r="H33" s="22" t="s">
        <v>95</v>
      </c>
      <c r="I33" s="23">
        <v>215</v>
      </c>
      <c r="J33" s="24" t="s">
        <v>125</v>
      </c>
    </row>
    <row r="34" spans="2:10" ht="75" x14ac:dyDescent="0.25">
      <c r="B34" s="11">
        <f t="shared" si="0"/>
        <v>28</v>
      </c>
      <c r="C34" s="22" t="s">
        <v>47</v>
      </c>
      <c r="D34" s="22" t="s">
        <v>15</v>
      </c>
      <c r="E34" s="31" t="s">
        <v>156</v>
      </c>
      <c r="F34" s="33">
        <v>45714</v>
      </c>
      <c r="G34" s="12">
        <v>113</v>
      </c>
      <c r="H34" s="22" t="s">
        <v>95</v>
      </c>
      <c r="I34" s="23">
        <v>185</v>
      </c>
      <c r="J34" s="24" t="s">
        <v>126</v>
      </c>
    </row>
    <row r="35" spans="2:10" ht="45" x14ac:dyDescent="0.25">
      <c r="B35" s="11">
        <f t="shared" si="0"/>
        <v>29</v>
      </c>
      <c r="C35" s="22" t="s">
        <v>48</v>
      </c>
      <c r="D35" s="22" t="s">
        <v>79</v>
      </c>
      <c r="E35" s="31" t="s">
        <v>150</v>
      </c>
      <c r="F35" s="33">
        <v>45714</v>
      </c>
      <c r="G35" s="12">
        <v>189</v>
      </c>
      <c r="H35" s="22" t="s">
        <v>96</v>
      </c>
      <c r="I35" s="23">
        <v>4250</v>
      </c>
      <c r="J35" s="24" t="s">
        <v>127</v>
      </c>
    </row>
    <row r="36" spans="2:10" ht="60" x14ac:dyDescent="0.25">
      <c r="B36" s="11">
        <f t="shared" si="0"/>
        <v>30</v>
      </c>
      <c r="C36" s="22" t="s">
        <v>49</v>
      </c>
      <c r="D36" s="22" t="s">
        <v>80</v>
      </c>
      <c r="E36" s="31" t="s">
        <v>153</v>
      </c>
      <c r="F36" s="33">
        <v>45714</v>
      </c>
      <c r="G36" s="12">
        <v>297</v>
      </c>
      <c r="H36" s="22" t="s">
        <v>205</v>
      </c>
      <c r="I36" s="23">
        <v>146</v>
      </c>
      <c r="J36" s="24" t="s">
        <v>128</v>
      </c>
    </row>
    <row r="37" spans="2:10" ht="75" x14ac:dyDescent="0.25">
      <c r="B37" s="11">
        <f t="shared" si="0"/>
        <v>31</v>
      </c>
      <c r="C37" s="22" t="s">
        <v>50</v>
      </c>
      <c r="D37" s="22" t="s">
        <v>12</v>
      </c>
      <c r="E37" s="29" t="s">
        <v>140</v>
      </c>
      <c r="F37" s="33">
        <v>45714</v>
      </c>
      <c r="G37" s="12">
        <v>199</v>
      </c>
      <c r="H37" s="22" t="s">
        <v>206</v>
      </c>
      <c r="I37" s="23">
        <v>1450</v>
      </c>
      <c r="J37" s="24" t="s">
        <v>129</v>
      </c>
    </row>
    <row r="38" spans="2:10" ht="75" x14ac:dyDescent="0.25">
      <c r="B38" s="11">
        <f t="shared" si="0"/>
        <v>32</v>
      </c>
      <c r="C38" s="22" t="s">
        <v>51</v>
      </c>
      <c r="D38" s="22" t="s">
        <v>81</v>
      </c>
      <c r="E38" s="31" t="s">
        <v>155</v>
      </c>
      <c r="F38" s="33">
        <v>45714</v>
      </c>
      <c r="G38" s="12">
        <v>297</v>
      </c>
      <c r="H38" s="37" t="s">
        <v>207</v>
      </c>
      <c r="I38" s="23">
        <v>4265.0200000000004</v>
      </c>
      <c r="J38" s="24" t="s">
        <v>130</v>
      </c>
    </row>
    <row r="39" spans="2:10" ht="60" x14ac:dyDescent="0.25">
      <c r="B39" s="11">
        <f t="shared" si="0"/>
        <v>33</v>
      </c>
      <c r="C39" s="22" t="s">
        <v>52</v>
      </c>
      <c r="D39" s="22" t="s">
        <v>81</v>
      </c>
      <c r="E39" s="31" t="s">
        <v>154</v>
      </c>
      <c r="F39" s="33">
        <v>45714</v>
      </c>
      <c r="G39" s="12">
        <v>297</v>
      </c>
      <c r="H39" s="37" t="s">
        <v>207</v>
      </c>
      <c r="I39" s="23">
        <v>1240</v>
      </c>
      <c r="J39" s="24" t="s">
        <v>131</v>
      </c>
    </row>
    <row r="40" spans="2:10" ht="75" x14ac:dyDescent="0.25">
      <c r="B40" s="11">
        <f t="shared" si="0"/>
        <v>34</v>
      </c>
      <c r="C40" s="22" t="s">
        <v>53</v>
      </c>
      <c r="D40" s="22" t="s">
        <v>82</v>
      </c>
      <c r="E40" s="31" t="s">
        <v>151</v>
      </c>
      <c r="F40" s="33">
        <v>45714</v>
      </c>
      <c r="G40" s="12">
        <v>297</v>
      </c>
      <c r="H40" s="22" t="s">
        <v>208</v>
      </c>
      <c r="I40" s="23">
        <v>287.8</v>
      </c>
      <c r="J40" s="24" t="s">
        <v>132</v>
      </c>
    </row>
    <row r="41" spans="2:10" ht="75" x14ac:dyDescent="0.25">
      <c r="B41" s="11">
        <f t="shared" si="0"/>
        <v>35</v>
      </c>
      <c r="C41" s="22" t="s">
        <v>54</v>
      </c>
      <c r="D41" s="22" t="s">
        <v>75</v>
      </c>
      <c r="E41" s="31" t="s">
        <v>152</v>
      </c>
      <c r="F41" s="33">
        <v>45714</v>
      </c>
      <c r="G41" s="12">
        <v>211</v>
      </c>
      <c r="H41" s="22" t="s">
        <v>93</v>
      </c>
      <c r="I41" s="23">
        <v>3500</v>
      </c>
      <c r="J41" s="24" t="s">
        <v>133</v>
      </c>
    </row>
    <row r="42" spans="2:10" ht="75" x14ac:dyDescent="0.25">
      <c r="B42" s="11">
        <f t="shared" si="0"/>
        <v>36</v>
      </c>
      <c r="C42" s="22" t="s">
        <v>55</v>
      </c>
      <c r="D42" s="22" t="s">
        <v>83</v>
      </c>
      <c r="E42" s="31" t="s">
        <v>149</v>
      </c>
      <c r="F42" s="33">
        <v>45715</v>
      </c>
      <c r="G42" s="12">
        <v>291</v>
      </c>
      <c r="H42" s="22" t="s">
        <v>97</v>
      </c>
      <c r="I42" s="23">
        <v>793</v>
      </c>
      <c r="J42" s="24" t="s">
        <v>134</v>
      </c>
    </row>
    <row r="43" spans="2:10" ht="90" x14ac:dyDescent="0.25">
      <c r="B43" s="11">
        <f t="shared" si="0"/>
        <v>37</v>
      </c>
      <c r="C43" s="22" t="s">
        <v>56</v>
      </c>
      <c r="D43" s="22" t="s">
        <v>84</v>
      </c>
      <c r="E43" s="31" t="s">
        <v>147</v>
      </c>
      <c r="F43" s="33">
        <v>45715</v>
      </c>
      <c r="G43" s="12">
        <v>298</v>
      </c>
      <c r="H43" s="22" t="s">
        <v>209</v>
      </c>
      <c r="I43" s="23">
        <v>3882.55</v>
      </c>
      <c r="J43" s="24" t="s">
        <v>135</v>
      </c>
    </row>
    <row r="44" spans="2:10" ht="75" x14ac:dyDescent="0.25">
      <c r="B44" s="11">
        <f t="shared" si="0"/>
        <v>38</v>
      </c>
      <c r="C44" s="22" t="s">
        <v>57</v>
      </c>
      <c r="D44" s="22" t="s">
        <v>85</v>
      </c>
      <c r="E44" s="31" t="s">
        <v>146</v>
      </c>
      <c r="F44" s="33">
        <v>45715</v>
      </c>
      <c r="G44" s="12">
        <v>298</v>
      </c>
      <c r="H44" s="22" t="s">
        <v>210</v>
      </c>
      <c r="I44" s="23">
        <v>2850</v>
      </c>
      <c r="J44" s="24" t="s">
        <v>136</v>
      </c>
    </row>
    <row r="45" spans="2:10" ht="90" x14ac:dyDescent="0.25">
      <c r="B45" s="11">
        <f t="shared" si="0"/>
        <v>39</v>
      </c>
      <c r="C45" s="22" t="s">
        <v>58</v>
      </c>
      <c r="D45" s="22" t="s">
        <v>14</v>
      </c>
      <c r="E45" s="31" t="s">
        <v>148</v>
      </c>
      <c r="F45" s="33">
        <v>45715</v>
      </c>
      <c r="G45" s="12">
        <v>199</v>
      </c>
      <c r="H45" s="22" t="s">
        <v>211</v>
      </c>
      <c r="I45" s="23">
        <v>360</v>
      </c>
      <c r="J45" s="24" t="s">
        <v>137</v>
      </c>
    </row>
    <row r="46" spans="2:10" ht="60" x14ac:dyDescent="0.25">
      <c r="B46" s="11">
        <f t="shared" si="0"/>
        <v>40</v>
      </c>
      <c r="C46" s="22" t="s">
        <v>179</v>
      </c>
      <c r="D46" s="22">
        <v>3306518</v>
      </c>
      <c r="E46" s="31" t="s">
        <v>180</v>
      </c>
      <c r="F46" s="33">
        <v>45712</v>
      </c>
      <c r="G46" s="12">
        <v>112</v>
      </c>
      <c r="H46" s="37" t="s">
        <v>181</v>
      </c>
      <c r="I46" s="23">
        <v>9574.0400000000009</v>
      </c>
      <c r="J46" s="24" t="s">
        <v>182</v>
      </c>
    </row>
    <row r="47" spans="2:10" ht="75" x14ac:dyDescent="0.25">
      <c r="B47" s="11">
        <f t="shared" si="0"/>
        <v>41</v>
      </c>
      <c r="C47" s="34" t="s">
        <v>183</v>
      </c>
      <c r="D47" s="22">
        <v>9929290</v>
      </c>
      <c r="E47" s="30" t="s">
        <v>184</v>
      </c>
      <c r="F47" s="33">
        <v>45712</v>
      </c>
      <c r="G47" s="12">
        <v>113</v>
      </c>
      <c r="H47" s="38" t="s">
        <v>212</v>
      </c>
      <c r="I47" s="23">
        <v>525</v>
      </c>
      <c r="J47" s="24" t="s">
        <v>185</v>
      </c>
    </row>
    <row r="48" spans="2:10" ht="60" x14ac:dyDescent="0.25">
      <c r="B48" s="11">
        <f t="shared" si="0"/>
        <v>42</v>
      </c>
      <c r="C48" s="34" t="s">
        <v>186</v>
      </c>
      <c r="D48" s="22">
        <v>4570537</v>
      </c>
      <c r="E48" s="30" t="s">
        <v>187</v>
      </c>
      <c r="F48" s="33">
        <v>45709</v>
      </c>
      <c r="G48" s="12">
        <v>115</v>
      </c>
      <c r="H48" s="34" t="s">
        <v>188</v>
      </c>
      <c r="I48" s="23">
        <v>300</v>
      </c>
      <c r="J48" s="24" t="s">
        <v>189</v>
      </c>
    </row>
    <row r="49" spans="2:10" ht="75" x14ac:dyDescent="0.25">
      <c r="B49" s="11">
        <f t="shared" si="0"/>
        <v>43</v>
      </c>
      <c r="C49" s="34" t="s">
        <v>190</v>
      </c>
      <c r="D49" s="22">
        <v>326445</v>
      </c>
      <c r="E49" s="30" t="s">
        <v>191</v>
      </c>
      <c r="F49" s="33">
        <v>45699</v>
      </c>
      <c r="G49" s="12">
        <v>111</v>
      </c>
      <c r="H49" s="34" t="s">
        <v>213</v>
      </c>
      <c r="I49" s="23">
        <v>11775.85</v>
      </c>
      <c r="J49" s="24" t="s">
        <v>192</v>
      </c>
    </row>
    <row r="50" spans="2:10" ht="60" x14ac:dyDescent="0.25">
      <c r="B50" s="40">
        <f t="shared" si="0"/>
        <v>44</v>
      </c>
      <c r="C50" s="25" t="s">
        <v>59</v>
      </c>
      <c r="D50" s="25" t="s">
        <v>86</v>
      </c>
      <c r="E50" s="32" t="s">
        <v>178</v>
      </c>
      <c r="F50" s="36">
        <v>45716</v>
      </c>
      <c r="G50" s="26">
        <v>168</v>
      </c>
      <c r="H50" s="25" t="s">
        <v>98</v>
      </c>
      <c r="I50" s="27">
        <v>1750</v>
      </c>
      <c r="J50" s="28" t="s">
        <v>138</v>
      </c>
    </row>
    <row r="51" spans="2:10" ht="15.75" x14ac:dyDescent="0.25">
      <c r="H51" s="15" t="s">
        <v>16</v>
      </c>
      <c r="I51" s="21">
        <f>SUM(I7:I50)</f>
        <v>118411.91</v>
      </c>
    </row>
    <row r="59" spans="2:10" x14ac:dyDescent="0.25">
      <c r="B59" s="16" t="s">
        <v>17</v>
      </c>
      <c r="C59" s="17"/>
      <c r="D59" s="18"/>
      <c r="F59" s="16" t="s">
        <v>18</v>
      </c>
      <c r="G59" s="18"/>
      <c r="I59" s="18" t="s">
        <v>19</v>
      </c>
      <c r="J59" s="19"/>
    </row>
  </sheetData>
  <mergeCells count="4">
    <mergeCell ref="C1:J1"/>
    <mergeCell ref="C2:J2"/>
    <mergeCell ref="C3:J3"/>
    <mergeCell ref="C4:J4"/>
  </mergeCells>
  <pageMargins left="0.70866141732283472" right="0.70866141732283472" top="0.52" bottom="0.53" header="0.31496062992125984" footer="0.31496062992125984"/>
  <pageSetup paperSize="5" scale="81" fitToHeight="0" orientation="landscape" horizontalDpi="4294967293" verticalDpi="0" r:id="rId1"/>
  <ignoredErrors>
    <ignoredError sqref="D7:D8"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21E6-D56E-49AD-9A71-E0E383266BEB}">
  <sheetPr>
    <pageSetUpPr fitToPage="1"/>
  </sheetPr>
  <dimension ref="B1:N59"/>
  <sheetViews>
    <sheetView showGridLines="0" topLeftCell="A31" zoomScale="85" zoomScaleNormal="85" zoomScaleSheetLayoutView="70" workbookViewId="0">
      <selection activeCell="B34" sqref="B34:J50"/>
    </sheetView>
  </sheetViews>
  <sheetFormatPr baseColWidth="10" defaultColWidth="9.140625" defaultRowHeight="15" x14ac:dyDescent="0.25"/>
  <cols>
    <col min="1" max="1" width="11" style="41" customWidth="1"/>
    <col min="2" max="2" width="6.7109375" style="41" customWidth="1"/>
    <col min="3" max="3" width="18.7109375" style="41" customWidth="1"/>
    <col min="4" max="4" width="9.5703125" style="41" customWidth="1"/>
    <col min="5" max="5" width="18.140625" style="41" customWidth="1"/>
    <col min="6" max="6" width="12.28515625" style="41" customWidth="1"/>
    <col min="7" max="7" width="17.140625" style="41" bestFit="1" customWidth="1"/>
    <col min="8" max="8" width="37.28515625" style="41" customWidth="1"/>
    <col min="9" max="9" width="16.85546875" style="78" customWidth="1"/>
    <col min="10" max="10" width="50.140625" style="41" customWidth="1"/>
    <col min="11" max="16384" width="9.140625" style="41"/>
  </cols>
  <sheetData>
    <row r="1" spans="2:10" ht="24" customHeight="1" x14ac:dyDescent="0.25">
      <c r="B1" s="42"/>
      <c r="C1" s="43" t="s">
        <v>0</v>
      </c>
      <c r="D1" s="43"/>
      <c r="E1" s="43"/>
      <c r="F1" s="43"/>
      <c r="G1" s="43"/>
      <c r="H1" s="43"/>
      <c r="I1" s="43"/>
      <c r="J1" s="43"/>
    </row>
    <row r="2" spans="2:10" ht="24" customHeight="1" x14ac:dyDescent="0.25">
      <c r="B2" s="44"/>
      <c r="C2" s="43" t="s">
        <v>1</v>
      </c>
      <c r="D2" s="43"/>
      <c r="E2" s="43"/>
      <c r="F2" s="43"/>
      <c r="G2" s="43"/>
      <c r="H2" s="43"/>
      <c r="I2" s="43"/>
      <c r="J2" s="43"/>
    </row>
    <row r="3" spans="2:10" ht="24" customHeight="1" x14ac:dyDescent="0.25">
      <c r="B3" s="44"/>
      <c r="C3" s="43" t="s">
        <v>2</v>
      </c>
      <c r="D3" s="43"/>
      <c r="E3" s="43"/>
      <c r="F3" s="43"/>
      <c r="G3" s="43"/>
      <c r="H3" s="43"/>
      <c r="I3" s="43"/>
      <c r="J3" s="43"/>
    </row>
    <row r="4" spans="2:10" ht="24" customHeight="1" x14ac:dyDescent="0.25">
      <c r="B4" s="44"/>
      <c r="C4" s="43" t="s">
        <v>215</v>
      </c>
      <c r="D4" s="43"/>
      <c r="E4" s="43"/>
      <c r="F4" s="43"/>
      <c r="G4" s="43"/>
      <c r="H4" s="43"/>
      <c r="I4" s="43"/>
      <c r="J4" s="43"/>
    </row>
    <row r="5" spans="2:10" ht="10.5" customHeight="1" x14ac:dyDescent="0.25">
      <c r="B5" s="44"/>
      <c r="C5" s="45"/>
      <c r="D5" s="46"/>
      <c r="E5" s="46"/>
      <c r="F5" s="46"/>
      <c r="G5" s="47"/>
      <c r="H5" s="47"/>
      <c r="I5" s="6"/>
      <c r="J5" s="47"/>
    </row>
    <row r="6" spans="2:10" ht="52.5" customHeight="1" x14ac:dyDescent="0.25">
      <c r="B6" s="48" t="s">
        <v>3</v>
      </c>
      <c r="C6" s="49" t="s">
        <v>4</v>
      </c>
      <c r="D6" s="49" t="s">
        <v>5</v>
      </c>
      <c r="E6" s="49" t="s">
        <v>6</v>
      </c>
      <c r="F6" s="49" t="s">
        <v>7</v>
      </c>
      <c r="G6" s="49" t="s">
        <v>8</v>
      </c>
      <c r="H6" s="49" t="s">
        <v>9</v>
      </c>
      <c r="I6" s="50" t="s">
        <v>10</v>
      </c>
      <c r="J6" s="51" t="s">
        <v>11</v>
      </c>
    </row>
    <row r="7" spans="2:10" ht="45" x14ac:dyDescent="0.25">
      <c r="B7" s="52">
        <v>1</v>
      </c>
      <c r="C7" s="53" t="s">
        <v>20</v>
      </c>
      <c r="D7" s="53" t="s">
        <v>13</v>
      </c>
      <c r="E7" s="54" t="s">
        <v>166</v>
      </c>
      <c r="F7" s="55">
        <v>45699</v>
      </c>
      <c r="G7" s="56">
        <v>211</v>
      </c>
      <c r="H7" s="53" t="s">
        <v>87</v>
      </c>
      <c r="I7" s="57">
        <v>350</v>
      </c>
      <c r="J7" s="58" t="s">
        <v>99</v>
      </c>
    </row>
    <row r="8" spans="2:10" ht="90" x14ac:dyDescent="0.25">
      <c r="B8" s="52">
        <v>2</v>
      </c>
      <c r="C8" s="53" t="s">
        <v>21</v>
      </c>
      <c r="D8" s="53" t="s">
        <v>60</v>
      </c>
      <c r="E8" s="54" t="s">
        <v>167</v>
      </c>
      <c r="F8" s="55">
        <v>45701</v>
      </c>
      <c r="G8" s="56">
        <v>211</v>
      </c>
      <c r="H8" s="53" t="s">
        <v>194</v>
      </c>
      <c r="I8" s="57">
        <v>99.95</v>
      </c>
      <c r="J8" s="58" t="s">
        <v>100</v>
      </c>
    </row>
    <row r="9" spans="2:10" ht="60" x14ac:dyDescent="0.25">
      <c r="B9" s="52">
        <v>3</v>
      </c>
      <c r="C9" s="53" t="s">
        <v>22</v>
      </c>
      <c r="D9" s="53" t="s">
        <v>61</v>
      </c>
      <c r="E9" s="54" t="s">
        <v>169</v>
      </c>
      <c r="F9" s="55">
        <v>45706</v>
      </c>
      <c r="G9" s="56">
        <v>211</v>
      </c>
      <c r="H9" s="53" t="s">
        <v>195</v>
      </c>
      <c r="I9" s="57">
        <v>133.30000000000001</v>
      </c>
      <c r="J9" s="58" t="s">
        <v>101</v>
      </c>
    </row>
    <row r="10" spans="2:10" ht="60" x14ac:dyDescent="0.25">
      <c r="B10" s="52">
        <v>4</v>
      </c>
      <c r="C10" s="53" t="s">
        <v>23</v>
      </c>
      <c r="D10" s="53" t="s">
        <v>62</v>
      </c>
      <c r="E10" s="54" t="s">
        <v>168</v>
      </c>
      <c r="F10" s="55">
        <v>45706</v>
      </c>
      <c r="G10" s="56">
        <v>211</v>
      </c>
      <c r="H10" s="53" t="s">
        <v>196</v>
      </c>
      <c r="I10" s="57">
        <v>38.5</v>
      </c>
      <c r="J10" s="58" t="s">
        <v>102</v>
      </c>
    </row>
    <row r="11" spans="2:10" ht="75" x14ac:dyDescent="0.25">
      <c r="B11" s="52">
        <v>5</v>
      </c>
      <c r="C11" s="53" t="s">
        <v>24</v>
      </c>
      <c r="D11" s="53" t="s">
        <v>63</v>
      </c>
      <c r="E11" s="54" t="s">
        <v>145</v>
      </c>
      <c r="F11" s="55">
        <v>45707</v>
      </c>
      <c r="G11" s="59" t="s">
        <v>193</v>
      </c>
      <c r="H11" s="53" t="s">
        <v>197</v>
      </c>
      <c r="I11" s="57">
        <v>36.5</v>
      </c>
      <c r="J11" s="58" t="s">
        <v>103</v>
      </c>
    </row>
    <row r="12" spans="2:10" ht="90" x14ac:dyDescent="0.25">
      <c r="B12" s="52">
        <v>6</v>
      </c>
      <c r="C12" s="53" t="s">
        <v>25</v>
      </c>
      <c r="D12" s="53" t="s">
        <v>62</v>
      </c>
      <c r="E12" s="54" t="s">
        <v>170</v>
      </c>
      <c r="F12" s="55">
        <v>45708</v>
      </c>
      <c r="G12" s="56">
        <v>211</v>
      </c>
      <c r="H12" s="53" t="s">
        <v>196</v>
      </c>
      <c r="I12" s="57">
        <v>195</v>
      </c>
      <c r="J12" s="58" t="s">
        <v>104</v>
      </c>
    </row>
    <row r="13" spans="2:10" ht="90" x14ac:dyDescent="0.25">
      <c r="B13" s="52">
        <v>7</v>
      </c>
      <c r="C13" s="53" t="s">
        <v>26</v>
      </c>
      <c r="D13" s="53" t="s">
        <v>64</v>
      </c>
      <c r="E13" s="54" t="s">
        <v>171</v>
      </c>
      <c r="F13" s="55">
        <v>45708</v>
      </c>
      <c r="G13" s="56">
        <v>211</v>
      </c>
      <c r="H13" s="53" t="s">
        <v>198</v>
      </c>
      <c r="I13" s="57">
        <v>630</v>
      </c>
      <c r="J13" s="58" t="s">
        <v>105</v>
      </c>
    </row>
    <row r="14" spans="2:10" ht="75" x14ac:dyDescent="0.25">
      <c r="B14" s="52">
        <v>8</v>
      </c>
      <c r="C14" s="53" t="s">
        <v>27</v>
      </c>
      <c r="D14" s="53" t="s">
        <v>65</v>
      </c>
      <c r="E14" s="60" t="s">
        <v>172</v>
      </c>
      <c r="F14" s="55">
        <v>45709</v>
      </c>
      <c r="G14" s="56">
        <v>268</v>
      </c>
      <c r="H14" s="53" t="s">
        <v>199</v>
      </c>
      <c r="I14" s="57">
        <v>200</v>
      </c>
      <c r="J14" s="58" t="s">
        <v>106</v>
      </c>
    </row>
    <row r="15" spans="2:10" ht="60" x14ac:dyDescent="0.25">
      <c r="B15" s="52">
        <v>9</v>
      </c>
      <c r="C15" s="53" t="s">
        <v>28</v>
      </c>
      <c r="D15" s="53" t="s">
        <v>66</v>
      </c>
      <c r="E15" s="54" t="s">
        <v>164</v>
      </c>
      <c r="F15" s="55">
        <v>45709</v>
      </c>
      <c r="G15" s="56">
        <v>298</v>
      </c>
      <c r="H15" s="53" t="s">
        <v>214</v>
      </c>
      <c r="I15" s="57">
        <v>2540</v>
      </c>
      <c r="J15" s="58" t="s">
        <v>107</v>
      </c>
    </row>
    <row r="16" spans="2:10" ht="75" x14ac:dyDescent="0.25">
      <c r="B16" s="52">
        <v>10</v>
      </c>
      <c r="C16" s="53" t="s">
        <v>29</v>
      </c>
      <c r="D16" s="53" t="s">
        <v>67</v>
      </c>
      <c r="E16" s="54" t="s">
        <v>165</v>
      </c>
      <c r="F16" s="55">
        <v>45709</v>
      </c>
      <c r="G16" s="56">
        <v>233</v>
      </c>
      <c r="H16" s="53" t="s">
        <v>200</v>
      </c>
      <c r="I16" s="57">
        <v>1518</v>
      </c>
      <c r="J16" s="58" t="s">
        <v>108</v>
      </c>
    </row>
    <row r="17" spans="2:14" ht="45" x14ac:dyDescent="0.25">
      <c r="B17" s="52">
        <v>11</v>
      </c>
      <c r="C17" s="53" t="s">
        <v>30</v>
      </c>
      <c r="D17" s="53" t="s">
        <v>68</v>
      </c>
      <c r="E17" s="54" t="s">
        <v>173</v>
      </c>
      <c r="F17" s="55">
        <v>45709</v>
      </c>
      <c r="G17" s="56">
        <v>195</v>
      </c>
      <c r="H17" s="53" t="s">
        <v>88</v>
      </c>
      <c r="I17" s="57">
        <v>330</v>
      </c>
      <c r="J17" s="58" t="s">
        <v>109</v>
      </c>
    </row>
    <row r="18" spans="2:14" ht="60" x14ac:dyDescent="0.25">
      <c r="B18" s="52">
        <v>12</v>
      </c>
      <c r="C18" s="53" t="s">
        <v>31</v>
      </c>
      <c r="D18" s="53" t="s">
        <v>69</v>
      </c>
      <c r="E18" s="54" t="s">
        <v>174</v>
      </c>
      <c r="F18" s="55">
        <v>45709</v>
      </c>
      <c r="G18" s="56">
        <v>241</v>
      </c>
      <c r="H18" s="53" t="s">
        <v>201</v>
      </c>
      <c r="I18" s="57">
        <v>3355</v>
      </c>
      <c r="J18" s="58" t="s">
        <v>110</v>
      </c>
    </row>
    <row r="19" spans="2:14" ht="120" x14ac:dyDescent="0.25">
      <c r="B19" s="52">
        <f>B18+1</f>
        <v>13</v>
      </c>
      <c r="C19" s="53" t="s">
        <v>32</v>
      </c>
      <c r="D19" s="53" t="s">
        <v>70</v>
      </c>
      <c r="E19" s="54" t="s">
        <v>175</v>
      </c>
      <c r="F19" s="55">
        <v>45709</v>
      </c>
      <c r="G19" s="56">
        <v>141</v>
      </c>
      <c r="H19" s="61" t="s">
        <v>89</v>
      </c>
      <c r="I19" s="57">
        <v>500</v>
      </c>
      <c r="J19" s="58" t="s">
        <v>111</v>
      </c>
    </row>
    <row r="20" spans="2:14" ht="135" x14ac:dyDescent="0.25">
      <c r="B20" s="52">
        <f t="shared" ref="B20:B50" si="0">B19+1</f>
        <v>14</v>
      </c>
      <c r="C20" s="53" t="s">
        <v>33</v>
      </c>
      <c r="D20" s="53" t="s">
        <v>71</v>
      </c>
      <c r="E20" s="54" t="s">
        <v>177</v>
      </c>
      <c r="F20" s="55">
        <v>45709</v>
      </c>
      <c r="G20" s="56">
        <v>141</v>
      </c>
      <c r="H20" s="61" t="s">
        <v>202</v>
      </c>
      <c r="I20" s="57">
        <v>1360</v>
      </c>
      <c r="J20" s="58" t="s">
        <v>112</v>
      </c>
    </row>
    <row r="21" spans="2:14" ht="60" x14ac:dyDescent="0.25">
      <c r="B21" s="52">
        <f t="shared" si="0"/>
        <v>15</v>
      </c>
      <c r="C21" s="53" t="s">
        <v>34</v>
      </c>
      <c r="D21" s="53" t="s">
        <v>72</v>
      </c>
      <c r="E21" s="54" t="s">
        <v>162</v>
      </c>
      <c r="F21" s="55">
        <v>45712</v>
      </c>
      <c r="G21" s="56">
        <v>211</v>
      </c>
      <c r="H21" s="53" t="s">
        <v>90</v>
      </c>
      <c r="I21" s="57">
        <v>234</v>
      </c>
      <c r="J21" s="58" t="s">
        <v>113</v>
      </c>
    </row>
    <row r="22" spans="2:14" ht="75" x14ac:dyDescent="0.25">
      <c r="B22" s="52">
        <f t="shared" si="0"/>
        <v>16</v>
      </c>
      <c r="C22" s="53" t="s">
        <v>35</v>
      </c>
      <c r="D22" s="53" t="s">
        <v>73</v>
      </c>
      <c r="E22" s="54" t="s">
        <v>144</v>
      </c>
      <c r="F22" s="55">
        <v>45712</v>
      </c>
      <c r="G22" s="56">
        <v>171</v>
      </c>
      <c r="H22" s="53" t="s">
        <v>91</v>
      </c>
      <c r="I22" s="57">
        <v>850</v>
      </c>
      <c r="J22" s="58" t="s">
        <v>114</v>
      </c>
    </row>
    <row r="23" spans="2:14" ht="60" x14ac:dyDescent="0.25">
      <c r="B23" s="52">
        <f t="shared" si="0"/>
        <v>17</v>
      </c>
      <c r="C23" s="53" t="s">
        <v>36</v>
      </c>
      <c r="D23" s="53" t="s">
        <v>73</v>
      </c>
      <c r="E23" s="54" t="s">
        <v>176</v>
      </c>
      <c r="F23" s="55">
        <v>45712</v>
      </c>
      <c r="G23" s="56">
        <v>174</v>
      </c>
      <c r="H23" s="53" t="s">
        <v>91</v>
      </c>
      <c r="I23" s="57">
        <v>5300</v>
      </c>
      <c r="J23" s="58" t="s">
        <v>115</v>
      </c>
    </row>
    <row r="24" spans="2:14" ht="75" x14ac:dyDescent="0.25">
      <c r="B24" s="52">
        <f t="shared" si="0"/>
        <v>18</v>
      </c>
      <c r="C24" s="53" t="s">
        <v>37</v>
      </c>
      <c r="D24" s="53" t="s">
        <v>73</v>
      </c>
      <c r="E24" s="54" t="s">
        <v>143</v>
      </c>
      <c r="F24" s="55">
        <v>45712</v>
      </c>
      <c r="G24" s="56">
        <v>174</v>
      </c>
      <c r="H24" s="53" t="s">
        <v>91</v>
      </c>
      <c r="I24" s="57">
        <v>2850</v>
      </c>
      <c r="J24" s="58" t="s">
        <v>116</v>
      </c>
    </row>
    <row r="25" spans="2:14" ht="60" x14ac:dyDescent="0.25">
      <c r="B25" s="52">
        <f t="shared" si="0"/>
        <v>19</v>
      </c>
      <c r="C25" s="53" t="s">
        <v>38</v>
      </c>
      <c r="D25" s="53" t="s">
        <v>74</v>
      </c>
      <c r="E25" s="54" t="s">
        <v>142</v>
      </c>
      <c r="F25" s="55">
        <v>45712</v>
      </c>
      <c r="G25" s="56">
        <v>268</v>
      </c>
      <c r="H25" s="53" t="s">
        <v>92</v>
      </c>
      <c r="I25" s="57">
        <v>495</v>
      </c>
      <c r="J25" s="58" t="s">
        <v>117</v>
      </c>
    </row>
    <row r="26" spans="2:14" ht="60" x14ac:dyDescent="0.25">
      <c r="B26" s="52">
        <f t="shared" si="0"/>
        <v>20</v>
      </c>
      <c r="C26" s="53" t="s">
        <v>39</v>
      </c>
      <c r="D26" s="53" t="s">
        <v>62</v>
      </c>
      <c r="E26" s="54" t="s">
        <v>141</v>
      </c>
      <c r="F26" s="55">
        <v>45712</v>
      </c>
      <c r="G26" s="56">
        <v>211</v>
      </c>
      <c r="H26" s="53" t="s">
        <v>196</v>
      </c>
      <c r="I26" s="57">
        <v>54</v>
      </c>
      <c r="J26" s="58" t="s">
        <v>118</v>
      </c>
    </row>
    <row r="27" spans="2:14" ht="60" x14ac:dyDescent="0.25">
      <c r="B27" s="52">
        <f t="shared" si="0"/>
        <v>21</v>
      </c>
      <c r="C27" s="53" t="s">
        <v>40</v>
      </c>
      <c r="D27" s="53" t="s">
        <v>75</v>
      </c>
      <c r="E27" s="54" t="s">
        <v>163</v>
      </c>
      <c r="F27" s="55">
        <v>45712</v>
      </c>
      <c r="G27" s="56">
        <v>211</v>
      </c>
      <c r="H27" s="61" t="s">
        <v>93</v>
      </c>
      <c r="I27" s="57">
        <v>650</v>
      </c>
      <c r="J27" s="58" t="s">
        <v>119</v>
      </c>
    </row>
    <row r="28" spans="2:14" ht="45" x14ac:dyDescent="0.25">
      <c r="B28" s="52">
        <f t="shared" si="0"/>
        <v>22</v>
      </c>
      <c r="C28" s="53" t="s">
        <v>41</v>
      </c>
      <c r="D28" s="53" t="s">
        <v>65</v>
      </c>
      <c r="E28" s="54" t="s">
        <v>160</v>
      </c>
      <c r="F28" s="55">
        <v>45713</v>
      </c>
      <c r="G28" s="62">
        <v>211268292299</v>
      </c>
      <c r="H28" s="53" t="s">
        <v>199</v>
      </c>
      <c r="I28" s="57">
        <v>19386.900000000001</v>
      </c>
      <c r="J28" s="58" t="s">
        <v>120</v>
      </c>
      <c r="K28" s="77"/>
      <c r="L28" s="77"/>
      <c r="M28" s="77"/>
      <c r="N28" s="77"/>
    </row>
    <row r="29" spans="2:14" ht="60" x14ac:dyDescent="0.25">
      <c r="B29" s="52">
        <f t="shared" si="0"/>
        <v>23</v>
      </c>
      <c r="C29" s="53" t="s">
        <v>42</v>
      </c>
      <c r="D29" s="53" t="s">
        <v>76</v>
      </c>
      <c r="E29" s="54" t="s">
        <v>158</v>
      </c>
      <c r="F29" s="55">
        <v>45713</v>
      </c>
      <c r="G29" s="56">
        <v>289</v>
      </c>
      <c r="H29" s="53" t="s">
        <v>203</v>
      </c>
      <c r="I29" s="57">
        <v>21960</v>
      </c>
      <c r="J29" s="58" t="s">
        <v>121</v>
      </c>
    </row>
    <row r="30" spans="2:14" ht="45" x14ac:dyDescent="0.25">
      <c r="B30" s="52">
        <f t="shared" si="0"/>
        <v>24</v>
      </c>
      <c r="C30" s="53" t="s">
        <v>43</v>
      </c>
      <c r="D30" s="53" t="s">
        <v>69</v>
      </c>
      <c r="E30" s="54" t="s">
        <v>159</v>
      </c>
      <c r="F30" s="55">
        <v>45713</v>
      </c>
      <c r="G30" s="56">
        <v>244</v>
      </c>
      <c r="H30" s="53" t="s">
        <v>201</v>
      </c>
      <c r="I30" s="57">
        <v>768</v>
      </c>
      <c r="J30" s="58" t="s">
        <v>122</v>
      </c>
    </row>
    <row r="31" spans="2:14" ht="75" x14ac:dyDescent="0.25">
      <c r="B31" s="52">
        <f t="shared" si="0"/>
        <v>25</v>
      </c>
      <c r="C31" s="53" t="s">
        <v>44</v>
      </c>
      <c r="D31" s="53" t="s">
        <v>77</v>
      </c>
      <c r="E31" s="54" t="s">
        <v>161</v>
      </c>
      <c r="F31" s="55">
        <v>45713</v>
      </c>
      <c r="G31" s="56">
        <v>196</v>
      </c>
      <c r="H31" s="53" t="s">
        <v>94</v>
      </c>
      <c r="I31" s="57">
        <v>350</v>
      </c>
      <c r="J31" s="58" t="s">
        <v>123</v>
      </c>
    </row>
    <row r="32" spans="2:14" ht="120" x14ac:dyDescent="0.25">
      <c r="B32" s="52">
        <f t="shared" si="0"/>
        <v>26</v>
      </c>
      <c r="C32" s="53" t="s">
        <v>45</v>
      </c>
      <c r="D32" s="53" t="s">
        <v>78</v>
      </c>
      <c r="E32" s="63" t="s">
        <v>139</v>
      </c>
      <c r="F32" s="55">
        <v>45714</v>
      </c>
      <c r="G32" s="56">
        <v>196</v>
      </c>
      <c r="H32" s="53" t="s">
        <v>204</v>
      </c>
      <c r="I32" s="57">
        <v>6878.5</v>
      </c>
      <c r="J32" s="58" t="s">
        <v>124</v>
      </c>
    </row>
    <row r="33" spans="2:10" ht="75" x14ac:dyDescent="0.25">
      <c r="B33" s="52">
        <f t="shared" si="0"/>
        <v>27</v>
      </c>
      <c r="C33" s="53" t="s">
        <v>46</v>
      </c>
      <c r="D33" s="53" t="s">
        <v>15</v>
      </c>
      <c r="E33" s="54" t="s">
        <v>157</v>
      </c>
      <c r="F33" s="55">
        <v>45714</v>
      </c>
      <c r="G33" s="56">
        <v>113</v>
      </c>
      <c r="H33" s="53" t="s">
        <v>95</v>
      </c>
      <c r="I33" s="57">
        <v>215</v>
      </c>
      <c r="J33" s="58" t="s">
        <v>125</v>
      </c>
    </row>
    <row r="34" spans="2:10" ht="75" x14ac:dyDescent="0.25">
      <c r="B34" s="52">
        <f t="shared" si="0"/>
        <v>28</v>
      </c>
      <c r="C34" s="53" t="s">
        <v>47</v>
      </c>
      <c r="D34" s="53" t="s">
        <v>15</v>
      </c>
      <c r="E34" s="54" t="s">
        <v>156</v>
      </c>
      <c r="F34" s="55">
        <v>45714</v>
      </c>
      <c r="G34" s="56">
        <v>113</v>
      </c>
      <c r="H34" s="53" t="s">
        <v>95</v>
      </c>
      <c r="I34" s="57">
        <v>185</v>
      </c>
      <c r="J34" s="58" t="s">
        <v>126</v>
      </c>
    </row>
    <row r="35" spans="2:10" ht="45" x14ac:dyDescent="0.25">
      <c r="B35" s="52">
        <f t="shared" si="0"/>
        <v>29</v>
      </c>
      <c r="C35" s="53" t="s">
        <v>48</v>
      </c>
      <c r="D35" s="53" t="s">
        <v>79</v>
      </c>
      <c r="E35" s="54" t="s">
        <v>150</v>
      </c>
      <c r="F35" s="55">
        <v>45714</v>
      </c>
      <c r="G35" s="56">
        <v>189</v>
      </c>
      <c r="H35" s="53" t="s">
        <v>96</v>
      </c>
      <c r="I35" s="57">
        <v>4250</v>
      </c>
      <c r="J35" s="58" t="s">
        <v>127</v>
      </c>
    </row>
    <row r="36" spans="2:10" ht="60" x14ac:dyDescent="0.25">
      <c r="B36" s="52">
        <f t="shared" si="0"/>
        <v>30</v>
      </c>
      <c r="C36" s="53" t="s">
        <v>49</v>
      </c>
      <c r="D36" s="53" t="s">
        <v>80</v>
      </c>
      <c r="E36" s="54" t="s">
        <v>153</v>
      </c>
      <c r="F36" s="55">
        <v>45714</v>
      </c>
      <c r="G36" s="56">
        <v>297</v>
      </c>
      <c r="H36" s="53" t="s">
        <v>205</v>
      </c>
      <c r="I36" s="57">
        <v>146</v>
      </c>
      <c r="J36" s="58" t="s">
        <v>128</v>
      </c>
    </row>
    <row r="37" spans="2:10" ht="75" x14ac:dyDescent="0.25">
      <c r="B37" s="52">
        <f t="shared" si="0"/>
        <v>31</v>
      </c>
      <c r="C37" s="53" t="s">
        <v>50</v>
      </c>
      <c r="D37" s="53" t="s">
        <v>12</v>
      </c>
      <c r="E37" s="64" t="s">
        <v>140</v>
      </c>
      <c r="F37" s="55">
        <v>45714</v>
      </c>
      <c r="G37" s="56">
        <v>199</v>
      </c>
      <c r="H37" s="53" t="s">
        <v>206</v>
      </c>
      <c r="I37" s="57">
        <v>1450</v>
      </c>
      <c r="J37" s="58" t="s">
        <v>129</v>
      </c>
    </row>
    <row r="38" spans="2:10" ht="75" x14ac:dyDescent="0.25">
      <c r="B38" s="52">
        <f t="shared" si="0"/>
        <v>32</v>
      </c>
      <c r="C38" s="53" t="s">
        <v>51</v>
      </c>
      <c r="D38" s="53" t="s">
        <v>81</v>
      </c>
      <c r="E38" s="54" t="s">
        <v>155</v>
      </c>
      <c r="F38" s="55">
        <v>45714</v>
      </c>
      <c r="G38" s="56">
        <v>297</v>
      </c>
      <c r="H38" s="61" t="s">
        <v>207</v>
      </c>
      <c r="I38" s="57">
        <v>4265.0200000000004</v>
      </c>
      <c r="J38" s="58" t="s">
        <v>130</v>
      </c>
    </row>
    <row r="39" spans="2:10" ht="60" x14ac:dyDescent="0.25">
      <c r="B39" s="52">
        <f t="shared" si="0"/>
        <v>33</v>
      </c>
      <c r="C39" s="53" t="s">
        <v>52</v>
      </c>
      <c r="D39" s="53" t="s">
        <v>81</v>
      </c>
      <c r="E39" s="54" t="s">
        <v>154</v>
      </c>
      <c r="F39" s="55">
        <v>45714</v>
      </c>
      <c r="G39" s="56">
        <v>297</v>
      </c>
      <c r="H39" s="61" t="s">
        <v>207</v>
      </c>
      <c r="I39" s="57">
        <v>1240</v>
      </c>
      <c r="J39" s="58" t="s">
        <v>131</v>
      </c>
    </row>
    <row r="40" spans="2:10" ht="75" x14ac:dyDescent="0.25">
      <c r="B40" s="52">
        <f t="shared" si="0"/>
        <v>34</v>
      </c>
      <c r="C40" s="53" t="s">
        <v>53</v>
      </c>
      <c r="D40" s="53" t="s">
        <v>82</v>
      </c>
      <c r="E40" s="54" t="s">
        <v>151</v>
      </c>
      <c r="F40" s="55">
        <v>45714</v>
      </c>
      <c r="G40" s="56">
        <v>297</v>
      </c>
      <c r="H40" s="53" t="s">
        <v>208</v>
      </c>
      <c r="I40" s="57">
        <v>287.8</v>
      </c>
      <c r="J40" s="58" t="s">
        <v>132</v>
      </c>
    </row>
    <row r="41" spans="2:10" ht="75" x14ac:dyDescent="0.25">
      <c r="B41" s="52">
        <f t="shared" si="0"/>
        <v>35</v>
      </c>
      <c r="C41" s="53" t="s">
        <v>54</v>
      </c>
      <c r="D41" s="53" t="s">
        <v>75</v>
      </c>
      <c r="E41" s="54" t="s">
        <v>152</v>
      </c>
      <c r="F41" s="55">
        <v>45714</v>
      </c>
      <c r="G41" s="56">
        <v>211</v>
      </c>
      <c r="H41" s="53" t="s">
        <v>93</v>
      </c>
      <c r="I41" s="57">
        <v>3500</v>
      </c>
      <c r="J41" s="58" t="s">
        <v>133</v>
      </c>
    </row>
    <row r="42" spans="2:10" ht="75" x14ac:dyDescent="0.25">
      <c r="B42" s="52">
        <f t="shared" si="0"/>
        <v>36</v>
      </c>
      <c r="C42" s="53" t="s">
        <v>55</v>
      </c>
      <c r="D42" s="53" t="s">
        <v>83</v>
      </c>
      <c r="E42" s="54" t="s">
        <v>149</v>
      </c>
      <c r="F42" s="55">
        <v>45715</v>
      </c>
      <c r="G42" s="56">
        <v>291</v>
      </c>
      <c r="H42" s="53" t="s">
        <v>97</v>
      </c>
      <c r="I42" s="57">
        <v>793</v>
      </c>
      <c r="J42" s="58" t="s">
        <v>134</v>
      </c>
    </row>
    <row r="43" spans="2:10" ht="90" x14ac:dyDescent="0.25">
      <c r="B43" s="52">
        <f t="shared" si="0"/>
        <v>37</v>
      </c>
      <c r="C43" s="53" t="s">
        <v>56</v>
      </c>
      <c r="D43" s="53" t="s">
        <v>84</v>
      </c>
      <c r="E43" s="54" t="s">
        <v>147</v>
      </c>
      <c r="F43" s="55">
        <v>45715</v>
      </c>
      <c r="G43" s="56">
        <v>298</v>
      </c>
      <c r="H43" s="53" t="s">
        <v>209</v>
      </c>
      <c r="I43" s="57">
        <v>3882.55</v>
      </c>
      <c r="J43" s="58" t="s">
        <v>135</v>
      </c>
    </row>
    <row r="44" spans="2:10" ht="75" x14ac:dyDescent="0.25">
      <c r="B44" s="52">
        <f t="shared" si="0"/>
        <v>38</v>
      </c>
      <c r="C44" s="53" t="s">
        <v>57</v>
      </c>
      <c r="D44" s="53" t="s">
        <v>85</v>
      </c>
      <c r="E44" s="54" t="s">
        <v>146</v>
      </c>
      <c r="F44" s="55">
        <v>45715</v>
      </c>
      <c r="G44" s="56">
        <v>298</v>
      </c>
      <c r="H44" s="53" t="s">
        <v>210</v>
      </c>
      <c r="I44" s="57">
        <v>2850</v>
      </c>
      <c r="J44" s="58" t="s">
        <v>136</v>
      </c>
    </row>
    <row r="45" spans="2:10" ht="90" x14ac:dyDescent="0.25">
      <c r="B45" s="52">
        <f t="shared" si="0"/>
        <v>39</v>
      </c>
      <c r="C45" s="53" t="s">
        <v>58</v>
      </c>
      <c r="D45" s="53" t="s">
        <v>14</v>
      </c>
      <c r="E45" s="54" t="s">
        <v>148</v>
      </c>
      <c r="F45" s="55">
        <v>45715</v>
      </c>
      <c r="G45" s="56">
        <v>199</v>
      </c>
      <c r="H45" s="53" t="s">
        <v>211</v>
      </c>
      <c r="I45" s="57">
        <v>360</v>
      </c>
      <c r="J45" s="58" t="s">
        <v>137</v>
      </c>
    </row>
    <row r="46" spans="2:10" ht="60" x14ac:dyDescent="0.25">
      <c r="B46" s="52">
        <f t="shared" si="0"/>
        <v>40</v>
      </c>
      <c r="C46" s="53" t="s">
        <v>179</v>
      </c>
      <c r="D46" s="53">
        <v>3306518</v>
      </c>
      <c r="E46" s="54" t="s">
        <v>180</v>
      </c>
      <c r="F46" s="55">
        <v>45712</v>
      </c>
      <c r="G46" s="56">
        <v>112</v>
      </c>
      <c r="H46" s="61" t="s">
        <v>181</v>
      </c>
      <c r="I46" s="57">
        <v>9574.0400000000009</v>
      </c>
      <c r="J46" s="58" t="s">
        <v>182</v>
      </c>
    </row>
    <row r="47" spans="2:10" ht="75" x14ac:dyDescent="0.25">
      <c r="B47" s="52">
        <f t="shared" si="0"/>
        <v>41</v>
      </c>
      <c r="C47" s="65" t="s">
        <v>183</v>
      </c>
      <c r="D47" s="53">
        <v>9929290</v>
      </c>
      <c r="E47" s="63" t="s">
        <v>184</v>
      </c>
      <c r="F47" s="55">
        <v>45712</v>
      </c>
      <c r="G47" s="56">
        <v>113</v>
      </c>
      <c r="H47" s="66" t="s">
        <v>212</v>
      </c>
      <c r="I47" s="57">
        <v>525</v>
      </c>
      <c r="J47" s="58" t="s">
        <v>185</v>
      </c>
    </row>
    <row r="48" spans="2:10" ht="60" x14ac:dyDescent="0.25">
      <c r="B48" s="52">
        <f t="shared" si="0"/>
        <v>42</v>
      </c>
      <c r="C48" s="65" t="s">
        <v>186</v>
      </c>
      <c r="D48" s="53">
        <v>4570537</v>
      </c>
      <c r="E48" s="63" t="s">
        <v>187</v>
      </c>
      <c r="F48" s="55">
        <v>45709</v>
      </c>
      <c r="G48" s="56">
        <v>115</v>
      </c>
      <c r="H48" s="65" t="s">
        <v>188</v>
      </c>
      <c r="I48" s="57">
        <v>300</v>
      </c>
      <c r="J48" s="58" t="s">
        <v>189</v>
      </c>
    </row>
    <row r="49" spans="2:10" ht="75" x14ac:dyDescent="0.25">
      <c r="B49" s="52">
        <f t="shared" si="0"/>
        <v>43</v>
      </c>
      <c r="C49" s="65" t="s">
        <v>190</v>
      </c>
      <c r="D49" s="53">
        <v>326445</v>
      </c>
      <c r="E49" s="63" t="s">
        <v>191</v>
      </c>
      <c r="F49" s="55">
        <v>45699</v>
      </c>
      <c r="G49" s="56">
        <v>111</v>
      </c>
      <c r="H49" s="65" t="s">
        <v>213</v>
      </c>
      <c r="I49" s="57">
        <v>11775.85</v>
      </c>
      <c r="J49" s="58" t="s">
        <v>192</v>
      </c>
    </row>
    <row r="50" spans="2:10" ht="60" x14ac:dyDescent="0.25">
      <c r="B50" s="67">
        <f t="shared" si="0"/>
        <v>44</v>
      </c>
      <c r="C50" s="68" t="s">
        <v>59</v>
      </c>
      <c r="D50" s="68" t="s">
        <v>86</v>
      </c>
      <c r="E50" s="69" t="s">
        <v>178</v>
      </c>
      <c r="F50" s="70">
        <v>45716</v>
      </c>
      <c r="G50" s="71">
        <v>168</v>
      </c>
      <c r="H50" s="68" t="s">
        <v>98</v>
      </c>
      <c r="I50" s="72">
        <v>1750</v>
      </c>
      <c r="J50" s="73" t="s">
        <v>138</v>
      </c>
    </row>
    <row r="51" spans="2:10" ht="15.75" x14ac:dyDescent="0.25">
      <c r="H51" s="49" t="s">
        <v>16</v>
      </c>
      <c r="I51" s="79">
        <f>SUM(I7:I50)</f>
        <v>118411.91</v>
      </c>
    </row>
    <row r="59" spans="2:10" x14ac:dyDescent="0.25">
      <c r="B59" s="74" t="s">
        <v>17</v>
      </c>
      <c r="C59" s="75"/>
      <c r="D59" s="76"/>
      <c r="F59" s="74" t="s">
        <v>18</v>
      </c>
      <c r="G59" s="76"/>
      <c r="I59" s="76" t="s">
        <v>19</v>
      </c>
      <c r="J59" s="77"/>
    </row>
  </sheetData>
  <mergeCells count="4">
    <mergeCell ref="C1:J1"/>
    <mergeCell ref="C2:J2"/>
    <mergeCell ref="C3:J3"/>
    <mergeCell ref="C4:J4"/>
  </mergeCells>
  <pageMargins left="0.70866141732283472" right="0.70866141732283472" top="0.52" bottom="0.53" header="0.31496062992125984" footer="0.31496062992125984"/>
  <pageSetup paperSize="5" scale="81"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NPG FEBRERO 2025</vt:lpstr>
      <vt:lpstr>NPG FEBRERO 2025 (2)</vt:lpstr>
      <vt:lpstr>'NPG FEBRERO 2025'!Área_de_impresión</vt:lpstr>
      <vt:lpstr>'NPG FEBRERO 2025 (2)'!Área_de_impresión</vt:lpstr>
      <vt:lpstr>'NPG FEBRERO 2025'!Títulos_a_imprimir</vt:lpstr>
      <vt:lpstr>'NPG FEBRERO 2025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Evelin Jazmini De Paz Castro</cp:lastModifiedBy>
  <cp:lastPrinted>2025-03-03T20:46:29Z</cp:lastPrinted>
  <dcterms:created xsi:type="dcterms:W3CDTF">2025-02-03T17:31:04Z</dcterms:created>
  <dcterms:modified xsi:type="dcterms:W3CDTF">2025-03-03T21:25:47Z</dcterms:modified>
</cp:coreProperties>
</file>