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202300"/>
  <mc:AlternateContent xmlns:mc="http://schemas.openxmlformats.org/markup-compatibility/2006">
    <mc:Choice Requires="x15">
      <x15ac:absPath xmlns:x15ac="http://schemas.microsoft.com/office/spreadsheetml/2010/11/ac" url="\\cygnus\Administracion_interno\Jefatura de Compras\COMPRAS 2025\INFORMACIÓN PÚBLICA\05. MAYO 2025\"/>
    </mc:Choice>
  </mc:AlternateContent>
  <xr:revisionPtr revIDLastSave="0" documentId="13_ncr:1_{013F68BC-ADC0-4528-8828-FA045069A829}" xr6:coauthVersionLast="47" xr6:coauthVersionMax="47" xr10:uidLastSave="{00000000-0000-0000-0000-000000000000}"/>
  <bookViews>
    <workbookView xWindow="-28920" yWindow="-2250" windowWidth="29040" windowHeight="15720" xr2:uid="{B9C69F6A-D8F2-44DF-8304-FA97FCBBCC78}"/>
  </bookViews>
  <sheets>
    <sheet name="HOJA 1" sheetId="1" r:id="rId1"/>
  </sheets>
  <definedNames>
    <definedName name="_xlnm._FilterDatabase" localSheetId="0" hidden="1">'HOJA 1'!$C$6:$K$19</definedName>
    <definedName name="_xlnm.Print_Area" localSheetId="0">'HOJA 1'!$A$1:$J$99</definedName>
    <definedName name="_xlnm.Print_Titles" localSheetId="0">'HOJA 1'!$1:$6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5" i="1" l="1"/>
  <c r="B46" i="1"/>
  <c r="B47" i="1" s="1"/>
  <c r="B48" i="1" s="1"/>
  <c r="B49" i="1" s="1"/>
  <c r="B50" i="1" s="1"/>
  <c r="B51" i="1" s="1"/>
  <c r="B52" i="1" s="1"/>
  <c r="B53" i="1" s="1"/>
  <c r="B54" i="1" s="1"/>
  <c r="B55" i="1" s="1"/>
  <c r="B56" i="1" s="1"/>
  <c r="B57" i="1" s="1"/>
  <c r="B58" i="1" s="1"/>
  <c r="B59" i="1" s="1"/>
  <c r="B60" i="1" s="1"/>
  <c r="B61" i="1" s="1"/>
  <c r="B62" i="1" s="1"/>
  <c r="B63" i="1" s="1"/>
  <c r="B64" i="1" s="1"/>
  <c r="B65" i="1" s="1"/>
  <c r="B66" i="1" s="1"/>
  <c r="B67" i="1" s="1"/>
  <c r="B68" i="1" s="1"/>
  <c r="B69" i="1" s="1"/>
  <c r="B70" i="1" s="1"/>
  <c r="B71" i="1" s="1"/>
  <c r="B72" i="1" s="1"/>
  <c r="B73" i="1" s="1"/>
  <c r="B74" i="1" s="1"/>
  <c r="B75" i="1" s="1"/>
  <c r="I76" i="1"/>
  <c r="B19" i="1" l="1"/>
  <c r="B20" i="1" s="1"/>
  <c r="B21" i="1" s="1"/>
  <c r="B22" i="1" s="1"/>
  <c r="B23" i="1" s="1"/>
  <c r="B24" i="1" s="1"/>
  <c r="B25" i="1" s="1"/>
  <c r="B26" i="1" s="1"/>
  <c r="B27" i="1" s="1"/>
  <c r="B28" i="1" s="1"/>
  <c r="B29" i="1" s="1"/>
  <c r="B30" i="1" s="1"/>
  <c r="B31" i="1" s="1"/>
  <c r="B32" i="1" s="1"/>
  <c r="B33" i="1" s="1"/>
  <c r="B34" i="1" s="1"/>
  <c r="B35" i="1" s="1"/>
  <c r="B36" i="1" s="1"/>
  <c r="B37" i="1" s="1"/>
  <c r="B38" i="1" s="1"/>
  <c r="B39" i="1" s="1"/>
  <c r="B40" i="1" s="1"/>
  <c r="B41" i="1" s="1"/>
  <c r="B42" i="1" s="1"/>
  <c r="B43" i="1" s="1"/>
  <c r="B44" i="1" s="1"/>
</calcChain>
</file>

<file path=xl/sharedStrings.xml><?xml version="1.0" encoding="utf-8"?>
<sst xmlns="http://schemas.openxmlformats.org/spreadsheetml/2006/main" count="434" uniqueCount="321">
  <si>
    <t>ARTÍCULO 10, NUMERAL 11 – LEY DE ACCESO A LA INFORMACIÓN PÚBLICA</t>
  </si>
  <si>
    <t>BAJA CUANTIA</t>
  </si>
  <si>
    <t>DIRECCION ADMINISTRATIVA</t>
  </si>
  <si>
    <t>No.</t>
  </si>
  <si>
    <t>NPG CONCURSO</t>
  </si>
  <si>
    <t>NIT</t>
  </si>
  <si>
    <t>FECHA</t>
  </si>
  <si>
    <t>RENGLÓN</t>
  </si>
  <si>
    <t>PROVEEDOR</t>
  </si>
  <si>
    <t>MONTO NPG</t>
  </si>
  <si>
    <t>DESCRIPCION</t>
  </si>
  <si>
    <t>69738033</t>
  </si>
  <si>
    <t>97955884</t>
  </si>
  <si>
    <t>Elaborado por:_____________________________________</t>
  </si>
  <si>
    <t xml:space="preserve">      Revisado por: __________________________________</t>
  </si>
  <si>
    <t>Autorizado por:________________________________________</t>
  </si>
  <si>
    <t>65820134</t>
  </si>
  <si>
    <t>105480894</t>
  </si>
  <si>
    <t>51604108</t>
  </si>
  <si>
    <t>46840966</t>
  </si>
  <si>
    <t>8330999</t>
  </si>
  <si>
    <t>27051145</t>
  </si>
  <si>
    <t>LEPE,DIAZ,,RUDY,ABELARDO</t>
  </si>
  <si>
    <t>DE LEON,,,RUDY,ADELSON</t>
  </si>
  <si>
    <t>LA PANA, S.A.</t>
  </si>
  <si>
    <t>PROVALES, S.A.</t>
  </si>
  <si>
    <t>DISEÑOS DE COLECCION ALEJANDRA S.A.</t>
  </si>
  <si>
    <t>AROMATIZA, S.A.</t>
  </si>
  <si>
    <t>FIGBAL, S.A.</t>
  </si>
  <si>
    <t>3306224</t>
  </si>
  <si>
    <t>120306573</t>
  </si>
  <si>
    <t>25917579</t>
  </si>
  <si>
    <t>LA DIRECCIÓN ADMINISTRATIVA SOLICITA LA COMPRA DE AGUA PURIFICADA PARA EL CONSUMO DEL PERSONAL Y VISITAS QUE SE ENCUENTREN EN LAS INSTALACIONES DE LA SECRETARÍA TÉCNICA DEL CONSEJO NACIONAL DE SEGURIDAD</t>
  </si>
  <si>
    <t>SERIE Y NÚMERO DE FACTURA</t>
  </si>
  <si>
    <t>OFIEQUIPOS, S.A.</t>
  </si>
  <si>
    <t>DISTRIBUIDORA JALAPEÑA, S.A.</t>
  </si>
  <si>
    <t>NOVEX, S.A.</t>
  </si>
  <si>
    <t>103909869</t>
  </si>
  <si>
    <t>26532476</t>
  </si>
  <si>
    <t>326267</t>
  </si>
  <si>
    <t>109842901</t>
  </si>
  <si>
    <t>89771125</t>
  </si>
  <si>
    <t>99724073</t>
  </si>
  <si>
    <t>DISTRIBUIDORA DE MATERIALES LA PINTURA, LIMITADA</t>
  </si>
  <si>
    <t>ERIKA ESTHER CORDON PINEDA, ELMAR ANTONIO FUENTES FUENTES, COPROPIEDAD</t>
  </si>
  <si>
    <t>La Dirección Administrativa solicita la compra de agua purificada para el consumo del personal y visitas que se encuentren en las instalaciones de la Secretaría Técnica del Consejo Nacional de Seguridad.</t>
  </si>
  <si>
    <t>UNISUPER, S.A.</t>
  </si>
  <si>
    <t>SUMINISTROS INFORMATICOS, S.A.</t>
  </si>
  <si>
    <t>DISTRIBUIDORA Y COMERCIALIZADORA UNIVERSAL, S.A.</t>
  </si>
  <si>
    <t>Información al 31 de mayo de 2025</t>
  </si>
  <si>
    <t>E561004862</t>
  </si>
  <si>
    <t>E561247897</t>
  </si>
  <si>
    <t>E561360219</t>
  </si>
  <si>
    <t>E561405565</t>
  </si>
  <si>
    <t>E561339686</t>
  </si>
  <si>
    <t>E561444609</t>
  </si>
  <si>
    <t>E561505136</t>
  </si>
  <si>
    <t>E561499977</t>
  </si>
  <si>
    <t>E561502889</t>
  </si>
  <si>
    <t>E561510512</t>
  </si>
  <si>
    <t>E561590184</t>
  </si>
  <si>
    <t>E561605149</t>
  </si>
  <si>
    <t>E561613885</t>
  </si>
  <si>
    <t>E561593000</t>
  </si>
  <si>
    <t>E561561923</t>
  </si>
  <si>
    <t>E561565236</t>
  </si>
  <si>
    <t>E561600384</t>
  </si>
  <si>
    <t>E561672644</t>
  </si>
  <si>
    <t>E561667748</t>
  </si>
  <si>
    <t>E561716846</t>
  </si>
  <si>
    <t>E561686157</t>
  </si>
  <si>
    <t>E561714975</t>
  </si>
  <si>
    <t>E561714223</t>
  </si>
  <si>
    <t>E561713782</t>
  </si>
  <si>
    <t>E561747849</t>
  </si>
  <si>
    <t>E561753539</t>
  </si>
  <si>
    <t>E561760756</t>
  </si>
  <si>
    <t>E561794073</t>
  </si>
  <si>
    <t>E561773769</t>
  </si>
  <si>
    <t>E561755019</t>
  </si>
  <si>
    <t>E561759650</t>
  </si>
  <si>
    <t>E561774773</t>
  </si>
  <si>
    <t>E561755981</t>
  </si>
  <si>
    <t>E561941017</t>
  </si>
  <si>
    <t>E561952280</t>
  </si>
  <si>
    <t>E561945160</t>
  </si>
  <si>
    <t>E561946132</t>
  </si>
  <si>
    <t>E561934789</t>
  </si>
  <si>
    <t>E562027734</t>
  </si>
  <si>
    <t>E562018816</t>
  </si>
  <si>
    <t>E561989842</t>
  </si>
  <si>
    <t>E562123458</t>
  </si>
  <si>
    <t>E562124454</t>
  </si>
  <si>
    <t>E562125140</t>
  </si>
  <si>
    <t>E562220801</t>
  </si>
  <si>
    <t>E562287825</t>
  </si>
  <si>
    <t>E562294228</t>
  </si>
  <si>
    <t>E562297987</t>
  </si>
  <si>
    <t>E562299769</t>
  </si>
  <si>
    <t>E562302271</t>
  </si>
  <si>
    <t>E562308601</t>
  </si>
  <si>
    <t>E562359303</t>
  </si>
  <si>
    <t>E562361928</t>
  </si>
  <si>
    <t>E562363874</t>
  </si>
  <si>
    <t>E562279423</t>
  </si>
  <si>
    <t>E562285660</t>
  </si>
  <si>
    <t>E562272216</t>
  </si>
  <si>
    <t>E562355111</t>
  </si>
  <si>
    <t>E562363254</t>
  </si>
  <si>
    <t>E562364501</t>
  </si>
  <si>
    <t>E562419802</t>
  </si>
  <si>
    <t>E562421866</t>
  </si>
  <si>
    <t>E562460012</t>
  </si>
  <si>
    <t>E562434798</t>
  </si>
  <si>
    <t>E562485767</t>
  </si>
  <si>
    <t>E562497927</t>
  </si>
  <si>
    <t>E562626158</t>
  </si>
  <si>
    <t>E562690913</t>
  </si>
  <si>
    <t>E562692932</t>
  </si>
  <si>
    <t>5750814</t>
  </si>
  <si>
    <t>4746457</t>
  </si>
  <si>
    <t>6993915</t>
  </si>
  <si>
    <t>26281805</t>
  </si>
  <si>
    <t>733849</t>
  </si>
  <si>
    <t>793485</t>
  </si>
  <si>
    <t>2329557</t>
  </si>
  <si>
    <t>95939628</t>
  </si>
  <si>
    <t>39082660</t>
  </si>
  <si>
    <t>28155106</t>
  </si>
  <si>
    <t>514308K</t>
  </si>
  <si>
    <t>575410</t>
  </si>
  <si>
    <t>59775998</t>
  </si>
  <si>
    <t>92281842</t>
  </si>
  <si>
    <t>44127464</t>
  </si>
  <si>
    <t>49626523</t>
  </si>
  <si>
    <t>71136797</t>
  </si>
  <si>
    <t>96787112</t>
  </si>
  <si>
    <t>12388289</t>
  </si>
  <si>
    <t>9779574</t>
  </si>
  <si>
    <t>9929290</t>
  </si>
  <si>
    <t>3440737</t>
  </si>
  <si>
    <t>4962680</t>
  </si>
  <si>
    <t>QUAN,CASTILLO,,THELMA,</t>
  </si>
  <si>
    <t>GUAJARDO,CARRASCO,,PABLO,ANTONIO</t>
  </si>
  <si>
    <t>ALFARO,,,LUIS,FERNANDO</t>
  </si>
  <si>
    <t>SEQUEN,,,JORGE,HORACIO</t>
  </si>
  <si>
    <t>WAY,BETANCOURTH, PACHECO,CELESTE,CAROLINA</t>
  </si>
  <si>
    <t>INSTITUTO NACIONAL DE ADMINISTRACION PUBLICA INAP</t>
  </si>
  <si>
    <t>6/05/25</t>
  </si>
  <si>
    <t>9/05/25</t>
  </si>
  <si>
    <t>13/05/25</t>
  </si>
  <si>
    <t>14/05/25</t>
  </si>
  <si>
    <t>15/05/25</t>
  </si>
  <si>
    <t>16/05/25</t>
  </si>
  <si>
    <t>19/05/25</t>
  </si>
  <si>
    <t>20/05/25</t>
  </si>
  <si>
    <t>21/05/25</t>
  </si>
  <si>
    <t>22/05/25</t>
  </si>
  <si>
    <t>23/05/25</t>
  </si>
  <si>
    <t>26/05/25</t>
  </si>
  <si>
    <t>27/05/25</t>
  </si>
  <si>
    <t>28/05/25</t>
  </si>
  <si>
    <t>29/05/25</t>
  </si>
  <si>
    <t>30/05/25</t>
  </si>
  <si>
    <t>CARGO EXPRESO, S.A.</t>
  </si>
  <si>
    <t>DELLARE, S.A.</t>
  </si>
  <si>
    <t>E BUSINESS-CENTRAL AMERICA, S.A.</t>
  </si>
  <si>
    <t>PRENSA LIBRE, S.A.</t>
  </si>
  <si>
    <t>EMPRESA HOTELERA BONIFAZ, S.A.</t>
  </si>
  <si>
    <t>PROMOTORA DE DIVERSIONES DEL PACIFICO, S.A.</t>
  </si>
  <si>
    <t>LA PANERIA S.A.</t>
  </si>
  <si>
    <t>INDUSTRIA DE CONSERVAS S.A.</t>
  </si>
  <si>
    <t>GRUPO MASTER DE GUATEMALA, S.A.</t>
  </si>
  <si>
    <t>INNOVATI S.A.</t>
  </si>
  <si>
    <t>LIBERTADOR EQUIPO DE OFICINA, S.A.</t>
  </si>
  <si>
    <t>GRUPO CARDO S.A.</t>
  </si>
  <si>
    <t>OFICINA &amp; ESTILO, S.A.</t>
  </si>
  <si>
    <t>INDUSTRIA DE PRODUCTOS Y SERVICIOS, S.A.</t>
  </si>
  <si>
    <t>TELECOMUNICACIONES DE GUATEMALA, S.A.</t>
  </si>
  <si>
    <t>DISTRIBUIDORA ULTRA RAPIDA, S.A.</t>
  </si>
  <si>
    <t>La Dirección de Recursos Humanos, solicita el pago del servicio de transporte por envío de correspondencia al interior de Guatemala para notificar a un juzgado; de la Secretaría Técnica del Consejo Nacional de Seguridad.</t>
  </si>
  <si>
    <t>La Dirección Administrativa solicita la compra de set de cuchillos, cubiertos y frascos de vidrio para la atención de reuniones y visitas a la Secretaría Técnica del Consejo Nacional de Seguridad</t>
  </si>
  <si>
    <t>La Dirección Financiera solicita el servicio de parqueo para reunión en el Ministerio de Finanzas, del automóvil placas O-494BBS, de la Secretaría Técnica del Consejo Nacional de Seguridad.</t>
  </si>
  <si>
    <t>LA SUBCOORDINACIÓN SOLICITA UN (1) BIOMBO PARA SER UTILIZADO EN EL ÁREA DEL LACTARIO DE LA SECRETARÍA TÉCNICA DEL CONSEJO NACIONAL DE SEGURIDAD</t>
  </si>
  <si>
    <t>Se Solicita la compra de un Deshumidificador para uso de la Dirección de Política y Estrategia de la Secretaría Técnica del Consejo Nacional de Seguridad.</t>
  </si>
  <si>
    <t>COORDINACIÓN SOLICITA LA SUSCRIPCIÓN PL PREMIUM ANUAL DEL SERVICIO DEL DIARIO DE CIRCULACIÓN NACIONAL PRENSA LIBRE, EL CUAL SERÁ UTILIZADO PARA REALIZAR EL REPORTE DIARIO DE LA DIRECCIÓN DE MONITOREO Y COMUNICACIÓN DE LA SECRETARÍA TÉCNICA DEL CONSEJO NACIONAL DE SEGURIDAD</t>
  </si>
  <si>
    <t>La Dirección de Política y Estrategia, solicita el servicio de atención y protocolo para atender el evento de socialización de la Política Nacional de Seguridad, el cual se llevará a cabo en el municipio de Quetzaltenango, departamento de Quetzaltenango en mayo 2025.</t>
  </si>
  <si>
    <t>La Subdirección de Informática dela Dirección de Monitoreo y Comunicación solicita la compra de Baterías Recargables, las cuales servirán para sustituir las baterías antiguas de controles de acceso por RFID de la Secretaría Técnica del Consejo Nacional de Seguridad.</t>
  </si>
  <si>
    <t>LA DIRECCIÓN ADMINISTRATIVA SOLICITA EL SERVICIO DE SEÑAL DE TELEVISIÓN POR CABLE PARA MONITOREO DE MEDIOS, UTILIZADO POR EL PERSONAL DE LA SECRETARÍA TÉCNICA DEL CONSEJO NACIONAL DE SEGURIDAD, CORRESPONDIENTE AL MES DE ABRIL DE 2025 DEL PRIMER NIVEL</t>
  </si>
  <si>
    <t>LA DIRECCIÓN ADMINISTRATIVA SOLICITA EL SERVICIO DE SEÑAL DE TELEVISIÓN POR CABLE PARA MONITOREO DE MEDIOS, UTILIZADO POR EL PERSONAL DE LA SECRETARÍA TÉCNICA DEL CONSEJO NACIONAL DE SEGURIDAD, CORRESPONDIENTE AL MES DE ABRIL DE 2025, SEGUNDO NIVEL</t>
  </si>
  <si>
    <t>La Dirección Administrativa solicita la compra de pintura latex para retocar fachada exterior de las instalaciones de la Secretaría Técnica del Consejo Nacional de Seguridad.</t>
  </si>
  <si>
    <t>Se solicita la adquisición de un soporte para televisor para ser utilizado en el desarrollo de las capacitaciones dirigidas al personal de la Unidad de Auditoría Interna de la Secretaría Técnica del Consejo Nacional de Seguridad.</t>
  </si>
  <si>
    <t>Subcoordinación solicita escáner para uso de esta dirección en la Secretaría Técnica del Consejo Nacional de Seguridad.</t>
  </si>
  <si>
    <t>La Dirección Administrativa solicita el servicio de instalación de condensadora y manejadora para sistema de aire acondicionado a ser instalado en el área del parqueo de las instalaciones de la Secretaría Técnica del Consejo Nacional de Seguridad.</t>
  </si>
  <si>
    <t>La Dirección Administrativa solicita la compra de detergente en polvo y jabón en bola, para stock de Almacén de la Secretaría Técnica del Consejo Nacional de Seguridad.</t>
  </si>
  <si>
    <t>SUBCOORDINACION SOLICITA TRITURADORA DE PAPEL PARA USO DE ESTA DIRECCION ENLA SECRETARIA TECNICA DEL CONSEJO NACIONAL DE SEGURIDAD</t>
  </si>
  <si>
    <t>LA DIRECCIÓN ADMINISTRATIVA SOLICITA LA COMPRA DE INSUMOS VARIOS PARA LA ELABORACIÓN DE REFACCIONES PARA LA ATENCIÓN DE VISITAS Y REUNIONES DE COORDINACIÓN Y SUBCOORDINACIÓN DE LA SECRETARÍA TÉCNICA DEL CONSEJO NACIONAL DE SEGURIDAD</t>
  </si>
  <si>
    <t>LA DIRECCIÓN DE POLÍTICA Y ESTRATEGIA, SOLICITA EL SERVICIO DE ATENCIÓN Y PROTOCOLO PARA ATENDER EL EVENTO DE SOCIALIZACIÓN DE LA POLÍTICA NACIONAL DE SEGURIDAD, LLEVADO A CABO EN EL MUNICIPIO DE ESCUINTLA, DEPARTAMENTO DE ESCUINTLA EL 07 DE MAYO DE 2025</t>
  </si>
  <si>
    <t>LA DIRECCIÓN ADMINISTRATIVA SOLICITA EL SERVICIO DE DESODORIZACIÓN Y AROMATIZACIÓN DE 13 BAÑOS Y AROMATIZACIÓN DE 3 OFICINAS DE LA SECRETARÍA TÉCNICA DEL CONSEJO NACIONAL DE SEGURIDAD, CORRESPONDIENTE AL MES DE MAYO DE 2025</t>
  </si>
  <si>
    <t>EL COMITÉ DE MATERIA Y PROBIDAD DE LA SECRETARÍA TÉCNICA DEL CONSEJO NACIONAL DE SEGURIDAD, SOLICITA LA COMPRA DE REFACCIONES PARA LA CAPACITACIÓN ETICA DEL FUNCIONARIO Y EMPLEADO PÚBLICO</t>
  </si>
  <si>
    <t>LA SUBDIRECCIÓN DE INFORMÁTICA DE LA DIRECCIÓN DE MONITOREO Y COMUNICACIÓN SOLICITA LA ADQUISICIÓN DE UNA (1) APLICACIÓN PARA GENERACIÓN DE CÓDIGOS QR, CORRESPONDIENTE AL MES DE MAYO,CON EL FIN DE COMPARTIR INFORMACIÓN DE MANERA RÁPIDA Y EFECTIVA EN LAS ACTIVIDADES INTERINSTITUCIONALES DE LA STCNS</t>
  </si>
  <si>
    <t>La Dirección Administrativa solicita la compra de clip binder de varios tamaños, indicadores tipo flecha y lápiz Hb, para stock de Almacén de la Secretaría Técnica del Consejo Nacional de Seguridad.</t>
  </si>
  <si>
    <t>La Dirección Administrativa solicita la compra de té, galletas y agua gaseosa para stock de Almacén de la Secretaría Técnica del Consejo Nacional de Seguridad.</t>
  </si>
  <si>
    <t>Subcoordinación solicita alimento para reunión importante en Coordinación en la Secretaría Técnica del Consejo Nacional de Seguridad.</t>
  </si>
  <si>
    <t>Compra de alimentos para reunión importante de Coordinación en la Secretaría Técnica del Consejo Nacional de Seguridad.</t>
  </si>
  <si>
    <t>Compra de chalecos para el uso de los analistas de la Dirección de Política y Estrategia de la Secretaría Técnica del Consejo Nacional de Seguridad.</t>
  </si>
  <si>
    <t>La Dirección Administrativa solicita la compra de plumilla para el vehículo Hyundai Tucson Modelo 2013 placas O-494BBS el cual esta al servicio de Servicios Generales de la Secretaría Técnica del Consejo Nacional de Seguridad.</t>
  </si>
  <si>
    <t>La Dirección de Política y Estrategia solicita la compra de banner con el logo oficial de la Política Nacional de Seguridad y de la Secretaría Técnica del Consejo Nacional de Seguridad que se utilizara en actividades institucionales, reuniones, eventos y socialización.</t>
  </si>
  <si>
    <t>La Dirección Administrativa solicita la reparación de silla ejecutiva (cambio de tela de asiento), de la Unidad de Archivo de la Secretaría Técnica del Consejo Nacional de Seguridad.</t>
  </si>
  <si>
    <t>La Dirección Administrativa solicita la compra de aire acondicionado para uso en el área del parqueo de la Secretaría Técnica del Consejo Nacional de Seguridad.</t>
  </si>
  <si>
    <t>La Dirección Administrativa solicita la compra de cajas de almacenamiento para ser distribuidas en las diferentes reuniones de socialización de la Política Nacional de Seguridad de la Secretaría Técnica del Consejo Nacional de Seguridad.</t>
  </si>
  <si>
    <t>La Dirección Administrativa solicita la instalación de moldura plástica de puerta de piloto para el vehículo Hyundai Santa Fe Modelo 2013 placas O-497BBS propiedad de la Secretaría Técnica del Consejo Nacional de Seguridad.</t>
  </si>
  <si>
    <t>La Dirección Administrativa solicita la compra de sillones para ser utilizadas en nueva área de reuniones de la Secretaría Técnica del Consejo Nacional de Seguridad.</t>
  </si>
  <si>
    <t>La Dirección Administrativa solicita la compra de credenza a ser utilizada en nueva área de reuniones de la Secretaría Técnica del Consejo Nacional de Seguridad.</t>
  </si>
  <si>
    <t>La Dirección Administrativa solicita la compra de papel higiénico bobina de 500 metros y rollos de papel toalla para secar manos,  para stock de Almacén de la Secretaría Técnica del Consejo Nacional de Seguridad.</t>
  </si>
  <si>
    <t>La Dirección Administrativa solicita la compra de un mueble para microondas a ser instalado en área de coordinación de la Secretaría Técnica del Consejo Nacional de Seguridad.</t>
  </si>
  <si>
    <t>La Dirección Administrativa solicita el servicio de limpieza y aplicación de pintura en gradas metálicas de salón Centroamérica de las instalaciones de la Secretaría Técnica del Consejo Nacional de Seguridad</t>
  </si>
  <si>
    <t>LA DIRECCIÓN ADMINISTRATIVA SOLICITA LA COMPRA DE BATAS PARA USO DEL PERSONAL DE MANTENIMIENTO DE LA SECRETARÍA TÉCNICA DEL CONSEJO NACIONAL DE SEGURIDAD</t>
  </si>
  <si>
    <t>La Dirección Administrativa solicita el servicio de fumigación para el control de plagas en las instalaciones de la Secretaría Técnica del Consejo Nacional de Seguridad a realizarse en el mes de mayo 2025.</t>
  </si>
  <si>
    <t>La Dirección Administrativa solicita la compra de bombilla tipo halógeno para uso en vehículos y stock de Almacén de la Secretaría Técnica del Consejo Nacional de Seguridad.</t>
  </si>
  <si>
    <t>La Dirección Administrativa solicita la compra de abrillantador de neumáticos para uso en vehículos y stock de Almacén de la Secretaría Técnica del Consejo Nacional de Seguridad.</t>
  </si>
  <si>
    <t>La Dirección Administrativa solicita la compra de bombilla de stop para uso en vehículos y stock de Almacén de la Secretaría Técnica del Consejo Nacional de Seguridad.</t>
  </si>
  <si>
    <t>LA DIRECCIÓN ADMINISTRATIVA SOLICITA LA COMPRA DE RESMAS DE PAPEL BOND TAMAÑO CARTA PARA STOCK DE ALMACÉN DE LA SECRETARÍA TÉCNICA DEL CONSEJO NACIONAL DE SEGURIDAD</t>
  </si>
  <si>
    <t>La Dirección Administrativa solicita la compra de 3 vidrios a ser instalados en mueble ubicado en Coordinación de la Secretaría Técnica del Consejo Nacional de Seguridad.</t>
  </si>
  <si>
    <t>La Dirección Administrativa solicita la compra de 2 bancos para desayunador a ser ubicados en Coordinación de la Secretaría Técnica del Consejo Nacional de Seguridad</t>
  </si>
  <si>
    <t>La Dirección Administrativa solicita la compra de una mesa de centro para la oficina de Coordinación de la Secretaria Técnica del Consejo Nacional de Seguridad</t>
  </si>
  <si>
    <t>La Dirección Administrativa solicita la compra de sillón de madera forro de poliéster de 3 cuerpos para la oficina de Coordinación de la Secretaria Técnica del Consejo Nacional de Seguridad.</t>
  </si>
  <si>
    <t>La Dirección Administrativa solicita la compra de sillones de madera con tapizado de tela de 1 plaza para la oficina de Coordinación de la Secretaría Técnica del Consejo Nacional de Seguridad.</t>
  </si>
  <si>
    <t>La Dirección Administrativa solicita compra de Escritorio de madera para uso de Coordinación de la Secretaría Técnica del Consejo Nacional de Seguridad.</t>
  </si>
  <si>
    <t>La Dirección Administrativa solicita la compra de una base de madera para ser utilizada como desayunador en el área de Coordinación de la Secretaría Técnica del Consejo Nacional de Seguridad</t>
  </si>
  <si>
    <t>La Dirección Administrativa Solicita la compra de zapatera para uso en el área de guardianía de la Secretaría Técnica del Consejo Nacional de Seguridad</t>
  </si>
  <si>
    <t>LA DIRECCIÓN FINANCIERA DE LA SECRETARÍA TÉCNICA DEL CONSEJO NACIONAL DE SEGURIDAD, SOLICITA ELABORACIÓN DE HULE PARA SELLO PARA LA JEFATURA DE CONTABILIDAD</t>
  </si>
  <si>
    <t>LA DIRECCIÓN ADMINISTRATIVA SOLICITA LA COMPRA DE AGUA PURIFICADA PARA EL CONSUMO DE PERSONAL Y VISITAS QUE SE ENCUENTREN EN LA SECRETARÍA TÉCNICA DEL CONSEJO NACIONAL DE SEGURIDAD</t>
  </si>
  <si>
    <t>La Dirección Administrativa solicita el servicio de limpieza y mantenimiento de canales de agua en el techo de las instalaciones de la Secretaría Técnica del Consejo Nacional de Seguridad.</t>
  </si>
  <si>
    <t>La Dirección Administrativa solicita el servicio de instalación de detectores de humo en cielo falso del techo del área del parqueo de las instalaciones del a Secretaría Técnica del Consejo Nacional de Seguridad.</t>
  </si>
  <si>
    <t>La Dirección Administraba solicita la compra tazas para ser entregada a personal de la Secretaría Técnica del Consejo Nacional de Seguridad.</t>
  </si>
  <si>
    <t>La Dirección de Política y Estrategia, solicita el servicio de impresión de 250 bolsas para eventos de Socialización de la Política Nacional de Seguridad 2024</t>
  </si>
  <si>
    <t>LA DIRECCIÓN ADMINISTRATIVA SOLICITA EL SERVICIO DE REPARACIÓN DE FRIGOBAR UBICADO EN LA CUADRA DE GUARDIANÍA DE LAS INSTALACIONES DE LA SECRETARÍA TÉCNICA DEL CONSEJO NACIONAL DE SEGURIDAD</t>
  </si>
  <si>
    <t>LA COMISIÓN DE ASESORAMIENTO Y PLANIFICACIÓN DEL CONSEJO NACIONAL DE SEGURIDAD, SOLICITA LA COMPRA DE TOALLAS HÚMEDAS PARA USO DE ESTA COMISIÓN EN ACTIVIDADES PROGRAMADAS PARA EL SEGUNDO SEMESTRE DEL AÑO 2025.</t>
  </si>
  <si>
    <t>La Comisión de Asesoramiento y Planificación del consejo Nacional de Seguridad -CAP- solicita la compra de alimentos que serán entregados en la actividad organizada CAP para validar con miembros que integran el SNS, sobre aspectos de validación del Plan Estratégico de Seguridad, a realizarse el 28 de mayo 2025, en el Ministerio de la Defensa Nacional. Los Alimentos serán distribuidos en tres tiempos de acuerdo a agenda de la actividad.</t>
  </si>
  <si>
    <t>LA DIRECCIÓN DE POLÍTICA Y ESTRATEGIA, SOLICITA LA COMPRA DE ROTAFOLIOS PARA USO EN EVENTOS DE SOCIALIZACIÓN DE LA POLÍTICA NACIONAL DE SEGURIDAD 2024</t>
  </si>
  <si>
    <t>LA DIRECCIÓN ADMINISTRATIVA SOLICITA LA COMPRA DE PUERTA CORREDIZA DE PVC Y VIDRIO PARA EL ÁREA DE LAVANDERÍA DE LAS INSTALACIONES DE LA SECRETARÍA TÉCNICA DEL CONSEJO NACIONAL DE SEGURIDAD</t>
  </si>
  <si>
    <t>LA DIRECCIÓN ADMINISTRATIVA SOLICITA EL PAGO DEL SERVICIO TELEFÓNICO CORRESPONDIENTE AL PERÍODO DEL 23/04/2025 AL 22/05/2025, PARA USO DE MENSAJERÍA Y PILOTOS DE LA SECRETARÍA TÉCNICA DEL CONSEJO NACIONAL DE SEGURIDAD</t>
  </si>
  <si>
    <t>LA UNIDAD DE GÉNERO SOLICITA LOS SIGUIENTES CURSOS: GESTIÓN Y MANEJO DE ARCHIVOS, CURSO-TALLER REDACCIÓN DE DOCUMENTOS OFICIALES EN LA GESTIÓN PÚBLICA, SERVICIO Y ATENCIÓN AL CLIENTE, PARA PERSONAL ADMINISTRATIVO DE LA SECRETARÍA TÉCNICA DEL CONSEJO NACIONAL DE SEGURIDAD</t>
  </si>
  <si>
    <t>La Dirección Administrativa solicita la compra de agua purificada para el consumo del personal y de visitas que se encuentran en las instalaciones de la Secretaría Técnica del Consejo Nacional de Seguridad</t>
  </si>
  <si>
    <t>El Comité en Materia de Probidad solicita la compra de magdalenas para la capacitación Ética del funcionario Y Empleado Público impartida por el personal de la Contraloría General de Cuentas.</t>
  </si>
  <si>
    <t>8D139B60 - 3219540909</t>
  </si>
  <si>
    <t>1186079B - 4146547034</t>
  </si>
  <si>
    <t>201E2FCD - 2208514122</t>
  </si>
  <si>
    <t>272-296</t>
  </si>
  <si>
    <t>6630759C - 3053863399</t>
  </si>
  <si>
    <t>925F2311 - 2444510294</t>
  </si>
  <si>
    <t>21884FF1 - 1538542849</t>
  </si>
  <si>
    <t>D99000EF - 2270184584</t>
  </si>
  <si>
    <t>04458C7D - 3515172010</t>
  </si>
  <si>
    <t>FCA5C630 - 1579828646</t>
  </si>
  <si>
    <t>81B3CEAA - 2290303761</t>
  </si>
  <si>
    <t>5BE86C01 - 2965982866</t>
  </si>
  <si>
    <t>866D0A61 - 3125561305</t>
  </si>
  <si>
    <t>113 </t>
  </si>
  <si>
    <t>TEJADA,RAMÍREZ,BRANDON</t>
  </si>
  <si>
    <t>SANTIZO,DOMINGO,,EMILIO</t>
  </si>
  <si>
    <t>MAZARIEGOS,VASQUEZ LETICIA</t>
  </si>
  <si>
    <t>7F577A2F - 50218969</t>
  </si>
  <si>
    <t>49EF37F3 - 3292086840</t>
  </si>
  <si>
    <t>84DC58B3 - 1938902487</t>
  </si>
  <si>
    <t>9635FA01 - 2440775881</t>
  </si>
  <si>
    <t>30D6489B - 2947108580</t>
  </si>
  <si>
    <t>3A1732A6 - 3688515416</t>
  </si>
  <si>
    <t>292 </t>
  </si>
  <si>
    <t>DD56A976 - 2658616309</t>
  </si>
  <si>
    <t>13CDDE6E - 4104276163</t>
  </si>
  <si>
    <t>CF441DC0 - 4081729912</t>
  </si>
  <si>
    <t>72F96E53 - 1630881844</t>
  </si>
  <si>
    <t>18E106BD - 3109834112</t>
  </si>
  <si>
    <t>E0F50B0B - 488000219</t>
  </si>
  <si>
    <t>8320ABCD - 1271941746</t>
  </si>
  <si>
    <t>214C2DBD - 2064729425</t>
  </si>
  <si>
    <t>8A31ACF0 - 4156179047</t>
  </si>
  <si>
    <t>B70B7B65 - 2687848350</t>
  </si>
  <si>
    <t>F4883B5F - 447038906</t>
  </si>
  <si>
    <t>A9403322 - 3421980804</t>
  </si>
  <si>
    <t>9A9C4BFA - 1323385322</t>
  </si>
  <si>
    <t>2202AC7C - 2287291871</t>
  </si>
  <si>
    <t>C7B4EEA9 - 3974316713</t>
  </si>
  <si>
    <t>54DDEEFA - 3132640896</t>
  </si>
  <si>
    <t>9CECD4CB - 1111508904</t>
  </si>
  <si>
    <t>1AEB0A13 - 2170832008</t>
  </si>
  <si>
    <t>860961DF - 3827321644</t>
  </si>
  <si>
    <t>89A9DC15 - 768950758</t>
  </si>
  <si>
    <t>D2325D0D - 1612925416</t>
  </si>
  <si>
    <t>B47F291E - 3258925680</t>
  </si>
  <si>
    <t>7F7F4B0A - 621626301</t>
  </si>
  <si>
    <t>36879FD1 - 2934457135</t>
  </si>
  <si>
    <t>0457EF3F - 1363689590</t>
  </si>
  <si>
    <t xml:space="preserve">	595A7553 - 940986145</t>
  </si>
  <si>
    <t>C5642620 - 3843378245</t>
  </si>
  <si>
    <t>B357CF90 - 1528580359</t>
  </si>
  <si>
    <t xml:space="preserve">	18A1E189 - 2107656522</t>
  </si>
  <si>
    <t xml:space="preserve">	659A963B - 3721809721</t>
  </si>
  <si>
    <t xml:space="preserve">	C6F0B55B - 1258178527</t>
  </si>
  <si>
    <t>DF685388 - 3635302192</t>
  </si>
  <si>
    <t>127388E7 - 1066879092</t>
  </si>
  <si>
    <t xml:space="preserve">	3AC6F0CC - 667828233</t>
  </si>
  <si>
    <t>E5F0164B - 2717469492</t>
  </si>
  <si>
    <t>85A39B1A - 2345290839</t>
  </si>
  <si>
    <t>2DE334D4 - 3734716684</t>
  </si>
  <si>
    <t>4D48CCD0 - 158679478</t>
  </si>
  <si>
    <t>AB4A20D4 - 850805686</t>
  </si>
  <si>
    <t>8CFAF6E7 - 246564103</t>
  </si>
  <si>
    <t xml:space="preserve">	A45EAC37 - 3686550592</t>
  </si>
  <si>
    <t xml:space="preserve">	5E46AF09 - 2423866541</t>
  </si>
  <si>
    <t xml:space="preserve">	391C5056 - 3196143405</t>
  </si>
  <si>
    <t xml:space="preserve">	74A243DE - 1209942715</t>
  </si>
  <si>
    <t>17407A8B - 30624659</t>
  </si>
  <si>
    <t>79EDB706 - 1083786598</t>
  </si>
  <si>
    <t xml:space="preserve">	440FBCBC - 498486854</t>
  </si>
  <si>
    <t xml:space="preserve">	8D697BFD - 2243906352</t>
  </si>
  <si>
    <t xml:space="preserve">	FORMA 63A 812839</t>
  </si>
  <si>
    <t xml:space="preserve">	4FA424FB - 4260646810</t>
  </si>
  <si>
    <t>6A9CC31D - 1992247392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</si>
</sst>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quot;* #,##0.00_-;\-&quot;Q&quot;* #,##0.00_-;_-&quot;Q&quot;* &quot;-&quot;??_-;_-@_-"/>
    <numFmt numFmtId="164" formatCode="_-[$Q-100A]* #,##0.00_-;\-[$Q-100A]* #,##0.00_-;_-[$Q-100A]* &quot;-&quot;??_-;_-@_-"/>
  </numFmts>
  <fonts count="9" x14ac:knownFonts="1">
    <font>
      <sz val="11"/>
      <name val="Calibri"/>
    </font>
    <font>
      <sz val="11"/>
      <name val="Calibri"/>
      <family val="2"/>
    </font>
    <font>
      <b/>
      <sz val="14"/>
      <name val="Aptos"/>
      <family val="2"/>
    </font>
    <font>
      <sz val="11"/>
      <name val="Calibri"/>
      <family val="2"/>
    </font>
    <font>
      <b/>
      <sz val="12"/>
      <name val="Calibri"/>
      <family val="2"/>
    </font>
    <font>
      <sz val="11"/>
      <color theme="1"/>
      <name val="Abadi Extra Light"/>
      <family val="2"/>
    </font>
    <font>
      <sz val="8"/>
      <color theme="1"/>
      <name val="Abadi Extra Light"/>
      <family val="2"/>
    </font>
    <font>
      <sz val="8"/>
      <name val="Calibri"/>
      <family val="2"/>
    </font>
    <font>
      <sz val="10"/>
      <name val="Calibri"/>
      <family val="2"/>
    </font>
  </fonts>
  <fills count="3">
    <fill>
      <patternFill patternType="none"/>
    </fill>
    <fill>
      <patternFill patternType="gray125"/>
    </fill>
    <fill>
      <patternFill patternType="solid">
        <fgColor theme="7" tint="0.79998168889431442"/>
        <bgColor indexed="64"/>
      </patternFill>
    </fill>
  </fills>
  <borders count="10">
    <border>
      <left/>
      <right/>
      <top/>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style="thin">
        <color indexed="64"/>
      </top>
      <bottom/>
      <diagonal/>
    </border>
  </borders>
  <cellStyleXfs count="2">
    <xf numFmtId="0" fontId="0" fillId="0" borderId="0"/>
    <xf numFmtId="44" fontId="1" fillId="0" borderId="0" applyFont="0" applyFill="0" applyBorder="0" applyAlignment="0" applyProtection="0"/>
  </cellStyleXfs>
  <cellXfs count="38">
    <xf numFmtId="0" fontId="0" fillId="0" borderId="0" xfId="0"/>
    <xf numFmtId="0" fontId="0" fillId="0" borderId="0" xfId="0" applyAlignment="1">
      <alignment horizontal="center" vertical="center"/>
    </xf>
    <xf numFmtId="0" fontId="3" fillId="0" borderId="0" xfId="0" applyFont="1" applyAlignment="1">
      <alignment horizontal="center" vertical="center"/>
    </xf>
    <xf numFmtId="0" fontId="3" fillId="0" borderId="0" xfId="0" applyFont="1" applyAlignment="1">
      <alignment horizontal="centerContinuous" vertical="top"/>
    </xf>
    <xf numFmtId="0" fontId="3" fillId="0" borderId="0" xfId="0" applyFont="1" applyAlignment="1">
      <alignment horizontal="centerContinuous" vertical="center"/>
    </xf>
    <xf numFmtId="0" fontId="3" fillId="0" borderId="0" xfId="0" applyFont="1" applyAlignment="1">
      <alignment horizontal="centerContinuous"/>
    </xf>
    <xf numFmtId="44" fontId="3" fillId="0" borderId="0" xfId="1" applyFont="1" applyFill="1" applyAlignment="1">
      <alignment horizontal="centerContinuous" vertical="center"/>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164" fontId="4" fillId="0" borderId="2" xfId="0" applyNumberFormat="1" applyFont="1" applyBorder="1" applyAlignment="1">
      <alignment horizontal="center" vertical="center" wrapText="1"/>
    </xf>
    <xf numFmtId="0" fontId="4" fillId="0" borderId="3" xfId="0" applyFont="1" applyBorder="1" applyAlignment="1">
      <alignment horizontal="center" vertical="center" wrapText="1"/>
    </xf>
    <xf numFmtId="0" fontId="5" fillId="0" borderId="0" xfId="0" applyFont="1" applyAlignment="1">
      <alignment horizontal="left" vertical="center"/>
    </xf>
    <xf numFmtId="0" fontId="6" fillId="0" borderId="0" xfId="0" applyFont="1" applyAlignment="1">
      <alignment horizontal="center" vertical="center"/>
    </xf>
    <xf numFmtId="0" fontId="5" fillId="0" borderId="0" xfId="0" applyFont="1"/>
    <xf numFmtId="0" fontId="0" fillId="0" borderId="0" xfId="0" applyAlignment="1">
      <alignment horizontal="center" wrapText="1"/>
    </xf>
    <xf numFmtId="164" fontId="0" fillId="0" borderId="0" xfId="0" applyNumberFormat="1"/>
    <xf numFmtId="0" fontId="8" fillId="0" borderId="4" xfId="0" applyFont="1" applyBorder="1" applyAlignment="1">
      <alignment horizontal="center" vertical="center"/>
    </xf>
    <xf numFmtId="0" fontId="8" fillId="0" borderId="5" xfId="0" applyFont="1" applyBorder="1" applyAlignment="1">
      <alignment horizontal="left" vertical="center"/>
    </xf>
    <xf numFmtId="0" fontId="8" fillId="0" borderId="5" xfId="0" applyFont="1" applyBorder="1" applyAlignment="1">
      <alignment horizontal="center" vertical="center"/>
    </xf>
    <xf numFmtId="0" fontId="8" fillId="0" borderId="5" xfId="0" applyFont="1" applyBorder="1" applyAlignment="1">
      <alignment horizontal="left" vertical="center" wrapText="1"/>
    </xf>
    <xf numFmtId="44" fontId="8" fillId="0" borderId="5" xfId="0" applyNumberFormat="1" applyFont="1" applyBorder="1" applyAlignment="1">
      <alignment horizontal="right" vertical="center"/>
    </xf>
    <xf numFmtId="0" fontId="8" fillId="0" borderId="6" xfId="0" applyFont="1" applyBorder="1" applyAlignment="1">
      <alignment horizontal="left" vertical="center" wrapText="1"/>
    </xf>
    <xf numFmtId="0" fontId="8" fillId="0" borderId="5" xfId="0" applyFont="1" applyBorder="1" applyAlignment="1">
      <alignment horizontal="center" vertical="center" wrapText="1"/>
    </xf>
    <xf numFmtId="3" fontId="8" fillId="0" borderId="5" xfId="0" applyNumberFormat="1" applyFont="1" applyBorder="1" applyAlignment="1">
      <alignment horizontal="center" vertical="center"/>
    </xf>
    <xf numFmtId="0" fontId="8" fillId="0" borderId="9" xfId="0" applyFont="1" applyBorder="1" applyAlignment="1">
      <alignment horizontal="center" vertical="center"/>
    </xf>
    <xf numFmtId="0" fontId="8" fillId="0" borderId="7" xfId="0" applyFont="1" applyBorder="1" applyAlignment="1">
      <alignment horizontal="left" vertical="center"/>
    </xf>
    <xf numFmtId="0" fontId="8" fillId="0" borderId="7" xfId="0" applyFont="1" applyBorder="1" applyAlignment="1">
      <alignment horizontal="center" vertical="center"/>
    </xf>
    <xf numFmtId="14" fontId="8" fillId="0" borderId="7" xfId="0" applyNumberFormat="1" applyFont="1" applyBorder="1" applyAlignment="1">
      <alignment horizontal="left" vertical="center"/>
    </xf>
    <xf numFmtId="0" fontId="8" fillId="0" borderId="7" xfId="0" applyFont="1" applyBorder="1" applyAlignment="1">
      <alignment horizontal="left" vertical="center" wrapText="1"/>
    </xf>
    <xf numFmtId="44" fontId="8" fillId="0" borderId="7" xfId="0" applyNumberFormat="1" applyFont="1" applyBorder="1" applyAlignment="1">
      <alignment horizontal="right" vertical="center"/>
    </xf>
    <xf numFmtId="0" fontId="8" fillId="0" borderId="8" xfId="0" applyFont="1" applyBorder="1" applyAlignment="1">
      <alignment horizontal="left" vertical="center" wrapText="1"/>
    </xf>
    <xf numFmtId="0" fontId="8" fillId="0" borderId="5" xfId="0" applyFont="1" applyBorder="1" applyAlignment="1">
      <alignment vertical="center"/>
    </xf>
    <xf numFmtId="11" fontId="8" fillId="0" borderId="5" xfId="0" applyNumberFormat="1" applyFont="1" applyBorder="1" applyAlignment="1">
      <alignment vertical="center"/>
    </xf>
    <xf numFmtId="0" fontId="7" fillId="0" borderId="5" xfId="0" applyFont="1" applyBorder="1" applyAlignment="1">
      <alignment horizontal="left" vertical="center" wrapText="1"/>
    </xf>
    <xf numFmtId="0" fontId="8" fillId="0" borderId="6" xfId="0" applyFont="1" applyBorder="1" applyAlignment="1">
      <alignment horizontal="left" vertical="center"/>
    </xf>
    <xf numFmtId="11" fontId="8" fillId="0" borderId="2" xfId="0" applyNumberFormat="1" applyFont="1" applyBorder="1" applyAlignment="1">
      <alignment vertical="center"/>
    </xf>
    <xf numFmtId="0" fontId="8" fillId="2" borderId="5" xfId="0" applyFont="1" applyFill="1" applyBorder="1" applyAlignment="1">
      <alignment horizontal="left" vertical="center" wrapText="1"/>
    </xf>
    <xf numFmtId="0" fontId="2" fillId="0" borderId="0" xfId="0" applyFont="1" applyAlignment="1">
      <alignment horizontal="center" vertical="top"/>
    </xf>
  </cellXfs>
  <cellStyles count="2">
    <cellStyle name="Moneda" xfId="1" builtinId="4"/>
    <cellStyle name="Normal" xfId="0" builtinId="0"/>
  </cellStyles>
  <dxfs count="23">
    <dxf>
      <font>
        <b val="0"/>
        <i val="0"/>
        <strike val="0"/>
        <condense val="0"/>
        <extend val="0"/>
        <outline val="0"/>
        <shadow val="0"/>
        <u val="none"/>
        <vertAlign val="baseline"/>
        <sz val="10"/>
        <color auto="1"/>
        <name val="Calibri"/>
        <family val="2"/>
        <scheme val="none"/>
      </font>
      <alignment horizontal="left" vertical="center" textRotation="0" wrapText="1" indent="0" justifyLastLine="0" shrinkToFit="0" readingOrder="0"/>
      <border diagonalUp="0" diagonalDown="0" outline="0">
        <left style="thin">
          <color indexed="64"/>
        </left>
        <right/>
        <top style="thin">
          <color indexed="64"/>
        </top>
        <bottom/>
      </border>
    </dxf>
    <dxf>
      <font>
        <strike val="0"/>
        <outline val="0"/>
        <shadow val="0"/>
        <u val="none"/>
        <vertAlign val="baseline"/>
        <sz val="10"/>
        <color auto="1"/>
        <name val="Calibri"/>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auto="1"/>
        </left>
        <right/>
        <top style="thin">
          <color auto="1"/>
        </top>
        <bottom style="thin">
          <color auto="1"/>
        </bottom>
      </border>
    </dxf>
    <dxf>
      <font>
        <b val="0"/>
        <i val="0"/>
        <strike val="0"/>
        <condense val="0"/>
        <extend val="0"/>
        <outline val="0"/>
        <shadow val="0"/>
        <u val="none"/>
        <vertAlign val="baseline"/>
        <sz val="10"/>
        <color auto="1"/>
        <name val="Calibri"/>
        <family val="2"/>
        <scheme val="none"/>
      </font>
      <numFmt numFmtId="34" formatCode="_-&quot;Q&quot;* #,##0.00_-;\-&quot;Q&quot;* #,##0.00_-;_-&quot;Q&quot;* &quot;-&quot;??_-;_-@_-"/>
      <alignment horizontal="right" vertical="center" textRotation="0" wrapText="0" indent="0" justifyLastLine="0" shrinkToFit="0" readingOrder="0"/>
      <border diagonalUp="0" diagonalDown="0" outline="0">
        <left style="thin">
          <color auto="1"/>
        </left>
        <right style="thin">
          <color auto="1"/>
        </right>
        <top style="thin">
          <color auto="1"/>
        </top>
        <bottom/>
      </border>
    </dxf>
    <dxf>
      <font>
        <strike val="0"/>
        <outline val="0"/>
        <shadow val="0"/>
        <u val="none"/>
        <vertAlign val="baseline"/>
        <sz val="10"/>
        <color auto="1"/>
        <name val="Calibri"/>
        <family val="2"/>
        <scheme val="none"/>
      </font>
      <numFmt numFmtId="34" formatCode="_-&quot;Q&quot;* #,##0.00_-;\-&quot;Q&quot;* #,##0.00_-;_-&quot;Q&quot;* &quot;-&quot;??_-;_-@_-"/>
      <fill>
        <patternFill patternType="none">
          <fgColor indexed="64"/>
          <bgColor auto="1"/>
        </patternFill>
      </fill>
      <alignment horizontal="right" vertical="center"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auto="1"/>
        <name val="Calibri"/>
        <family val="2"/>
        <scheme val="none"/>
      </font>
      <alignment horizontal="left" vertical="center" textRotation="0" wrapText="1" indent="0" justifyLastLine="0" shrinkToFit="0" readingOrder="0"/>
      <border diagonalUp="0" diagonalDown="0" outline="0">
        <left style="thin">
          <color auto="1"/>
        </left>
        <right style="thin">
          <color auto="1"/>
        </right>
        <top style="thin">
          <color auto="1"/>
        </top>
        <bottom/>
      </border>
    </dxf>
    <dxf>
      <font>
        <strike val="0"/>
        <outline val="0"/>
        <shadow val="0"/>
        <u val="none"/>
        <vertAlign val="baseline"/>
        <sz val="10"/>
        <color auto="1"/>
        <name val="Calibri"/>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auto="1"/>
        <name val="Calibri"/>
        <family val="2"/>
        <scheme val="none"/>
      </font>
      <alignment horizontal="center" vertical="center" textRotation="0" wrapText="0" indent="0" justifyLastLine="0" shrinkToFit="0" readingOrder="0"/>
      <border diagonalUp="0" diagonalDown="0" outline="0">
        <left style="thin">
          <color auto="1"/>
        </left>
        <right style="thin">
          <color auto="1"/>
        </right>
        <top style="thin">
          <color auto="1"/>
        </top>
        <bottom/>
      </border>
    </dxf>
    <dxf>
      <font>
        <strike val="0"/>
        <outline val="0"/>
        <shadow val="0"/>
        <u val="none"/>
        <vertAlign val="baseline"/>
        <sz val="10"/>
        <color auto="1"/>
        <name val="Calibri"/>
        <family val="2"/>
        <scheme val="none"/>
      </font>
      <fill>
        <patternFill patternType="none">
          <fgColor indexed="64"/>
          <bgColor auto="1"/>
        </patternFill>
      </fill>
      <alignment horizontal="center" vertical="center"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auto="1"/>
        <name val="Calibri"/>
        <family val="2"/>
        <scheme val="none"/>
      </font>
      <numFmt numFmtId="19" formatCode="d/mm/yyyy"/>
      <alignment horizontal="left" vertical="center" textRotation="0" wrapText="0" indent="0" justifyLastLine="0" shrinkToFit="0" readingOrder="0"/>
      <border diagonalUp="0" diagonalDown="0" outline="0">
        <left style="thin">
          <color auto="1"/>
        </left>
        <right style="thin">
          <color auto="1"/>
        </right>
        <top style="thin">
          <color auto="1"/>
        </top>
        <bottom/>
      </border>
    </dxf>
    <dxf>
      <font>
        <strike val="0"/>
        <outline val="0"/>
        <shadow val="0"/>
        <u val="none"/>
        <vertAlign val="baseline"/>
        <sz val="10"/>
        <color auto="1"/>
        <name val="Calibri"/>
        <family val="2"/>
        <scheme val="none"/>
      </font>
      <numFmt numFmtId="19" formatCode="d/mm/yyyy"/>
      <fill>
        <patternFill patternType="none">
          <fgColor indexed="64"/>
          <bgColor auto="1"/>
        </patternFill>
      </fill>
      <alignment horizontal="center" vertical="center"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auto="1"/>
        <name val="Calibri"/>
        <family val="2"/>
        <scheme val="none"/>
      </font>
      <alignment horizontal="center" vertical="center" textRotation="0" wrapText="0" indent="0" justifyLastLine="0" shrinkToFit="0" readingOrder="0"/>
      <border diagonalUp="0" diagonalDown="0" outline="0">
        <left style="thin">
          <color auto="1"/>
        </left>
        <right style="thin">
          <color auto="1"/>
        </right>
        <top style="thin">
          <color auto="1"/>
        </top>
        <bottom/>
      </border>
    </dxf>
    <dxf>
      <font>
        <strike val="0"/>
        <outline val="0"/>
        <shadow val="0"/>
        <u val="none"/>
        <vertAlign val="baseline"/>
        <sz val="10"/>
        <color auto="1"/>
        <name val="Calibri"/>
        <family val="2"/>
        <scheme val="none"/>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auto="1"/>
        </right>
        <top style="thin">
          <color indexed="64"/>
        </top>
        <bottom style="thin">
          <color indexed="64"/>
        </bottom>
      </border>
    </dxf>
    <dxf>
      <font>
        <b val="0"/>
        <i val="0"/>
        <strike val="0"/>
        <condense val="0"/>
        <extend val="0"/>
        <outline val="0"/>
        <shadow val="0"/>
        <u val="none"/>
        <vertAlign val="baseline"/>
        <sz val="10"/>
        <color auto="1"/>
        <name val="Calibri"/>
        <family val="2"/>
        <scheme val="none"/>
      </font>
      <alignment horizontal="left" vertical="center" textRotation="0" wrapText="0" indent="0" justifyLastLine="0" shrinkToFit="0" readingOrder="0"/>
      <border diagonalUp="0" diagonalDown="0" outline="0">
        <left style="thin">
          <color auto="1"/>
        </left>
        <right style="thin">
          <color auto="1"/>
        </right>
        <top style="thin">
          <color auto="1"/>
        </top>
        <bottom/>
      </border>
    </dxf>
    <dxf>
      <font>
        <strike val="0"/>
        <outline val="0"/>
        <shadow val="0"/>
        <u val="none"/>
        <vertAlign val="baseline"/>
        <sz val="10"/>
        <color auto="1"/>
        <name val="Calibri"/>
        <family val="2"/>
        <scheme val="none"/>
      </font>
      <fill>
        <patternFill patternType="none">
          <fgColor indexed="64"/>
          <bgColor auto="1"/>
        </patternFill>
      </fill>
      <alignment horizontal="left" vertical="center"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auto="1"/>
        <name val="Calibri"/>
        <family val="2"/>
        <scheme val="none"/>
      </font>
      <alignment horizontal="left" vertical="center" textRotation="0" wrapText="0" indent="0" justifyLastLine="0" shrinkToFit="0" readingOrder="0"/>
      <border diagonalUp="0" diagonalDown="0" outline="0">
        <left style="thin">
          <color auto="1"/>
        </left>
        <right style="thin">
          <color auto="1"/>
        </right>
        <top style="thin">
          <color auto="1"/>
        </top>
        <bottom/>
      </border>
    </dxf>
    <dxf>
      <font>
        <strike val="0"/>
        <outline val="0"/>
        <shadow val="0"/>
        <u val="none"/>
        <vertAlign val="baseline"/>
        <sz val="10"/>
        <color auto="1"/>
        <name val="Calibri"/>
        <family val="2"/>
        <scheme val="none"/>
      </font>
      <fill>
        <patternFill patternType="none">
          <fgColor indexed="64"/>
          <bgColor auto="1"/>
        </patternFill>
      </fill>
      <alignment horizontal="left" vertical="center"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auto="1"/>
        <name val="Calibri"/>
        <family val="2"/>
        <scheme val="none"/>
      </font>
      <alignment horizontal="center" vertical="center" textRotation="0" wrapText="0" indent="0" justifyLastLine="0" shrinkToFit="0" readingOrder="0"/>
      <border diagonalUp="0" diagonalDown="0" outline="0">
        <left/>
        <right style="thin">
          <color indexed="64"/>
        </right>
        <top style="thin">
          <color indexed="64"/>
        </top>
        <bottom/>
      </border>
    </dxf>
    <dxf>
      <font>
        <strike val="0"/>
        <outline val="0"/>
        <shadow val="0"/>
        <u val="none"/>
        <vertAlign val="baseline"/>
        <sz val="10"/>
        <color auto="1"/>
        <name val="Calibri"/>
        <family val="2"/>
        <scheme val="none"/>
      </font>
      <fill>
        <patternFill patternType="none">
          <fgColor indexed="64"/>
          <bgColor auto="1"/>
        </patternFill>
      </fill>
      <alignment horizontal="center" vertical="center" textRotation="0" wrapText="0" indent="0" justifyLastLine="0" shrinkToFit="0" readingOrder="0"/>
      <border diagonalUp="0" diagonalDown="0" outline="0">
        <left/>
        <right style="thin">
          <color auto="1"/>
        </right>
        <top style="thin">
          <color auto="1"/>
        </top>
        <bottom style="thin">
          <color auto="1"/>
        </bottom>
      </border>
    </dxf>
    <dxf>
      <border>
        <top style="thin">
          <color auto="1"/>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0"/>
        <color auto="1"/>
        <name val="Calibri"/>
        <family val="2"/>
        <scheme val="none"/>
      </font>
      <fill>
        <patternFill patternType="none">
          <fgColor indexed="64"/>
          <bgColor auto="1"/>
        </patternFill>
      </fill>
    </dxf>
    <dxf>
      <border>
        <bottom style="thin">
          <color auto="1"/>
        </bottom>
      </border>
    </dxf>
    <dxf>
      <font>
        <b/>
        <i val="0"/>
        <strike val="0"/>
        <condense val="0"/>
        <extend val="0"/>
        <outline val="0"/>
        <shadow val="0"/>
        <u val="none"/>
        <vertAlign val="baseline"/>
        <sz val="12"/>
        <color auto="1"/>
        <name val="Calibri"/>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auto="1"/>
        </left>
        <right style="thin">
          <color auto="1"/>
        </right>
        <top/>
        <bottom/>
        <vertical style="thin">
          <color auto="1"/>
        </vertical>
        <horizontal style="thin">
          <color auto="1"/>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30481</xdr:rowOff>
    </xdr:from>
    <xdr:to>
      <xdr:col>4</xdr:col>
      <xdr:colOff>887723</xdr:colOff>
      <xdr:row>3</xdr:row>
      <xdr:rowOff>112059</xdr:rowOff>
    </xdr:to>
    <xdr:pic>
      <xdr:nvPicPr>
        <xdr:cNvPr id="2" name="Imagen 1">
          <a:extLst>
            <a:ext uri="{FF2B5EF4-FFF2-40B4-BE49-F238E27FC236}">
              <a16:creationId xmlns:a16="http://schemas.microsoft.com/office/drawing/2014/main" id="{2D7A9DEF-608B-427D-A2A8-6C31B62D416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0481"/>
          <a:ext cx="2884719" cy="9959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35B8383-23C6-4657-8B8C-D181FF32C8FB}" name="Tabla1" displayName="Tabla1" ref="B6:J76" totalsRowCount="1" headerRowDxfId="22" dataDxfId="20" headerRowBorderDxfId="21" tableBorderDxfId="19" totalsRowBorderDxfId="18">
  <tableColumns count="9">
    <tableColumn id="1" xr3:uid="{4E944C2E-B317-40FC-8DAD-CFB38D2BFE0B}" name="No." dataDxfId="17" totalsRowDxfId="16"/>
    <tableColumn id="2" xr3:uid="{78041744-10C9-41B9-A47D-EE3FF1683AAC}" name="NPG CONCURSO" dataDxfId="15" totalsRowDxfId="14"/>
    <tableColumn id="3" xr3:uid="{4164E51D-86AB-4D81-A5F0-357E8C48439D}" name="NIT" dataDxfId="13" totalsRowDxfId="12"/>
    <tableColumn id="4" xr3:uid="{470482C7-86EF-41DD-A357-F9DAE8621E8F}" name="SERIE Y NÚMERO DE FACTURA" dataDxfId="11" totalsRowDxfId="10"/>
    <tableColumn id="5" xr3:uid="{97BEE09B-4C9B-4A85-9C05-F3C3997D5DF1}" name="FECHA" dataDxfId="9" totalsRowDxfId="8"/>
    <tableColumn id="6" xr3:uid="{00BF21AC-0D32-4541-9CC7-587C6C4AD8CD}" name="RENGLÓN" dataDxfId="7" totalsRowDxfId="6"/>
    <tableColumn id="7" xr3:uid="{F5F5918F-9980-40FE-BA69-3CBAE98DDDAF}" name="PROVEEDOR" dataDxfId="5" totalsRowDxfId="4"/>
    <tableColumn id="8" xr3:uid="{67232199-AF30-416A-B7D8-C15EEF953CDE}" name="MONTO NPG" totalsRowFunction="custom" dataDxfId="3" totalsRowDxfId="2">
      <totalsRowFormula>SUM(I7:I75)</totalsRowFormula>
    </tableColumn>
    <tableColumn id="9" xr3:uid="{8E86B610-9779-46F3-A07F-9A9D42648C7C}" name="DESCRIPCION" dataDxfId="1" totalsRowDxfId="0"/>
  </tableColumns>
  <tableStyleInfo name="TableStyleMedium5"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3AE4F4-3D5B-4761-A190-91B8BC7BADFA}">
  <sheetPr>
    <pageSetUpPr fitToPage="1"/>
  </sheetPr>
  <dimension ref="B1:N80"/>
  <sheetViews>
    <sheetView showGridLines="0" tabSelected="1" topLeftCell="A37" zoomScaleNormal="100" zoomScaleSheetLayoutView="80" workbookViewId="0">
      <selection activeCell="J42" sqref="J42"/>
    </sheetView>
  </sheetViews>
  <sheetFormatPr baseColWidth="10" defaultColWidth="9.140625" defaultRowHeight="15" x14ac:dyDescent="0.25"/>
  <cols>
    <col min="1" max="1" width="6.85546875" customWidth="1"/>
    <col min="2" max="2" width="6.7109375" customWidth="1"/>
    <col min="3" max="3" width="13.5703125" customWidth="1"/>
    <col min="4" max="4" width="9.5703125" customWidth="1"/>
    <col min="5" max="5" width="23.28515625" customWidth="1"/>
    <col min="6" max="6" width="14.140625" customWidth="1"/>
    <col min="7" max="7" width="12.28515625" customWidth="1"/>
    <col min="8" max="8" width="23.5703125" customWidth="1"/>
    <col min="9" max="9" width="14.140625" style="15" customWidth="1"/>
    <col min="10" max="10" width="62" customWidth="1"/>
  </cols>
  <sheetData>
    <row r="1" spans="2:10" ht="24" customHeight="1" x14ac:dyDescent="0.25">
      <c r="B1" s="1"/>
      <c r="C1" s="37" t="s">
        <v>0</v>
      </c>
      <c r="D1" s="37"/>
      <c r="E1" s="37"/>
      <c r="F1" s="37"/>
      <c r="G1" s="37"/>
      <c r="H1" s="37"/>
      <c r="I1" s="37"/>
      <c r="J1" s="37"/>
    </row>
    <row r="2" spans="2:10" ht="24" customHeight="1" x14ac:dyDescent="0.25">
      <c r="B2" s="2"/>
      <c r="C2" s="37" t="s">
        <v>1</v>
      </c>
      <c r="D2" s="37"/>
      <c r="E2" s="37"/>
      <c r="F2" s="37"/>
      <c r="G2" s="37"/>
      <c r="H2" s="37"/>
      <c r="I2" s="37"/>
      <c r="J2" s="37"/>
    </row>
    <row r="3" spans="2:10" ht="24" customHeight="1" x14ac:dyDescent="0.25">
      <c r="B3" s="2"/>
      <c r="C3" s="37" t="s">
        <v>2</v>
      </c>
      <c r="D3" s="37"/>
      <c r="E3" s="37"/>
      <c r="F3" s="37"/>
      <c r="G3" s="37"/>
      <c r="H3" s="37"/>
      <c r="I3" s="37"/>
      <c r="J3" s="37"/>
    </row>
    <row r="4" spans="2:10" ht="24" customHeight="1" x14ac:dyDescent="0.25">
      <c r="B4" s="2"/>
      <c r="C4" s="37" t="s">
        <v>49</v>
      </c>
      <c r="D4" s="37"/>
      <c r="E4" s="37"/>
      <c r="F4" s="37"/>
      <c r="G4" s="37"/>
      <c r="H4" s="37"/>
      <c r="I4" s="37"/>
      <c r="J4" s="37"/>
    </row>
    <row r="5" spans="2:10" ht="10.5" customHeight="1" x14ac:dyDescent="0.25">
      <c r="B5" s="2"/>
      <c r="C5" s="3"/>
      <c r="D5" s="4"/>
      <c r="E5" s="4"/>
      <c r="F5" s="4"/>
      <c r="G5" s="5"/>
      <c r="H5" s="5"/>
      <c r="I5" s="6"/>
      <c r="J5" s="5"/>
    </row>
    <row r="6" spans="2:10" ht="52.5" customHeight="1" x14ac:dyDescent="0.25">
      <c r="B6" s="7" t="s">
        <v>3</v>
      </c>
      <c r="C6" s="8" t="s">
        <v>4</v>
      </c>
      <c r="D6" s="8" t="s">
        <v>5</v>
      </c>
      <c r="E6" s="8" t="s">
        <v>33</v>
      </c>
      <c r="F6" s="8" t="s">
        <v>6</v>
      </c>
      <c r="G6" s="8" t="s">
        <v>7</v>
      </c>
      <c r="H6" s="8" t="s">
        <v>8</v>
      </c>
      <c r="I6" s="9" t="s">
        <v>9</v>
      </c>
      <c r="J6" s="10" t="s">
        <v>10</v>
      </c>
    </row>
    <row r="7" spans="2:10" ht="51" x14ac:dyDescent="0.25">
      <c r="B7" s="16">
        <v>1</v>
      </c>
      <c r="C7" s="17" t="s">
        <v>50</v>
      </c>
      <c r="D7" s="34" t="s">
        <v>29</v>
      </c>
      <c r="E7" s="31" t="s">
        <v>246</v>
      </c>
      <c r="F7" s="16" t="s">
        <v>148</v>
      </c>
      <c r="G7" s="18">
        <v>211</v>
      </c>
      <c r="H7" s="19" t="s">
        <v>35</v>
      </c>
      <c r="I7" s="20">
        <v>225</v>
      </c>
      <c r="J7" s="21" t="s">
        <v>32</v>
      </c>
    </row>
    <row r="8" spans="2:10" ht="51" x14ac:dyDescent="0.25">
      <c r="B8" s="16">
        <v>2</v>
      </c>
      <c r="C8" s="17" t="s">
        <v>51</v>
      </c>
      <c r="D8" s="34" t="s">
        <v>119</v>
      </c>
      <c r="E8" s="31" t="s">
        <v>247</v>
      </c>
      <c r="F8" s="16" t="s">
        <v>149</v>
      </c>
      <c r="G8" s="22">
        <v>142</v>
      </c>
      <c r="H8" s="19" t="s">
        <v>164</v>
      </c>
      <c r="I8" s="20">
        <v>36.5</v>
      </c>
      <c r="J8" s="21" t="s">
        <v>180</v>
      </c>
    </row>
    <row r="9" spans="2:10" ht="38.25" x14ac:dyDescent="0.25">
      <c r="B9" s="16">
        <v>3</v>
      </c>
      <c r="C9" s="17" t="s">
        <v>52</v>
      </c>
      <c r="D9" s="34" t="s">
        <v>31</v>
      </c>
      <c r="E9" s="36" t="s">
        <v>248</v>
      </c>
      <c r="F9" s="16" t="s">
        <v>150</v>
      </c>
      <c r="G9" s="18" t="s">
        <v>249</v>
      </c>
      <c r="H9" s="19" t="s">
        <v>36</v>
      </c>
      <c r="I9" s="20">
        <v>795</v>
      </c>
      <c r="J9" s="21" t="s">
        <v>181</v>
      </c>
    </row>
    <row r="10" spans="2:10" ht="38.25" x14ac:dyDescent="0.25">
      <c r="B10" s="16">
        <v>4</v>
      </c>
      <c r="C10" s="17" t="s">
        <v>53</v>
      </c>
      <c r="D10" s="17" t="s">
        <v>29</v>
      </c>
      <c r="E10" s="35" t="s">
        <v>250</v>
      </c>
      <c r="F10" s="18" t="s">
        <v>150</v>
      </c>
      <c r="G10" s="18">
        <v>211</v>
      </c>
      <c r="H10" s="19" t="s">
        <v>35</v>
      </c>
      <c r="I10" s="20">
        <v>225</v>
      </c>
      <c r="J10" s="21" t="s">
        <v>45</v>
      </c>
    </row>
    <row r="11" spans="2:10" ht="38.25" x14ac:dyDescent="0.25">
      <c r="B11" s="16">
        <v>5</v>
      </c>
      <c r="C11" s="17" t="s">
        <v>54</v>
      </c>
      <c r="D11" s="17" t="s">
        <v>120</v>
      </c>
      <c r="E11" s="31" t="s">
        <v>251</v>
      </c>
      <c r="F11" s="18" t="s">
        <v>150</v>
      </c>
      <c r="G11" s="18">
        <v>199</v>
      </c>
      <c r="H11" s="19" t="s">
        <v>142</v>
      </c>
      <c r="I11" s="20">
        <v>28</v>
      </c>
      <c r="J11" s="21" t="s">
        <v>182</v>
      </c>
    </row>
    <row r="12" spans="2:10" ht="38.25" x14ac:dyDescent="0.25">
      <c r="B12" s="16">
        <v>6</v>
      </c>
      <c r="C12" s="17" t="s">
        <v>55</v>
      </c>
      <c r="D12" s="17" t="s">
        <v>121</v>
      </c>
      <c r="E12" s="31" t="s">
        <v>252</v>
      </c>
      <c r="F12" s="18" t="s">
        <v>150</v>
      </c>
      <c r="G12" s="18">
        <v>329</v>
      </c>
      <c r="H12" s="19" t="s">
        <v>165</v>
      </c>
      <c r="I12" s="20">
        <v>4349</v>
      </c>
      <c r="J12" s="21" t="s">
        <v>183</v>
      </c>
    </row>
    <row r="13" spans="2:10" ht="38.25" x14ac:dyDescent="0.25">
      <c r="B13" s="16">
        <v>7</v>
      </c>
      <c r="C13" s="17" t="s">
        <v>56</v>
      </c>
      <c r="D13" s="17" t="s">
        <v>17</v>
      </c>
      <c r="E13" s="31" t="s">
        <v>253</v>
      </c>
      <c r="F13" s="18" t="s">
        <v>151</v>
      </c>
      <c r="G13" s="18">
        <v>329</v>
      </c>
      <c r="H13" s="19" t="s">
        <v>25</v>
      </c>
      <c r="I13" s="20">
        <v>4164.7</v>
      </c>
      <c r="J13" s="21" t="s">
        <v>184</v>
      </c>
    </row>
    <row r="14" spans="2:10" ht="63.75" x14ac:dyDescent="0.25">
      <c r="B14" s="16">
        <v>8</v>
      </c>
      <c r="C14" s="17" t="s">
        <v>57</v>
      </c>
      <c r="D14" s="17" t="s">
        <v>122</v>
      </c>
      <c r="E14" s="31" t="s">
        <v>254</v>
      </c>
      <c r="F14" s="18" t="s">
        <v>151</v>
      </c>
      <c r="G14" s="18">
        <v>245</v>
      </c>
      <c r="H14" s="19" t="s">
        <v>166</v>
      </c>
      <c r="I14" s="20">
        <v>305</v>
      </c>
      <c r="J14" s="21" t="s">
        <v>185</v>
      </c>
    </row>
    <row r="15" spans="2:10" ht="63.75" x14ac:dyDescent="0.25">
      <c r="B15" s="16">
        <v>9</v>
      </c>
      <c r="C15" s="17" t="s">
        <v>58</v>
      </c>
      <c r="D15" s="17" t="s">
        <v>123</v>
      </c>
      <c r="E15" s="31" t="s">
        <v>255</v>
      </c>
      <c r="F15" s="18" t="s">
        <v>151</v>
      </c>
      <c r="G15" s="18">
        <v>245</v>
      </c>
      <c r="H15" s="19" t="s">
        <v>167</v>
      </c>
      <c r="I15" s="20">
        <v>595</v>
      </c>
      <c r="J15" s="21" t="s">
        <v>185</v>
      </c>
    </row>
    <row r="16" spans="2:10" ht="51" x14ac:dyDescent="0.25">
      <c r="B16" s="16">
        <v>10</v>
      </c>
      <c r="C16" s="17" t="s">
        <v>59</v>
      </c>
      <c r="D16" s="17" t="s">
        <v>124</v>
      </c>
      <c r="E16" s="31" t="s">
        <v>256</v>
      </c>
      <c r="F16" s="18" t="s">
        <v>151</v>
      </c>
      <c r="G16" s="18">
        <v>196</v>
      </c>
      <c r="H16" s="19" t="s">
        <v>168</v>
      </c>
      <c r="I16" s="20">
        <v>20000</v>
      </c>
      <c r="J16" s="21" t="s">
        <v>186</v>
      </c>
    </row>
    <row r="17" spans="2:14" ht="51" x14ac:dyDescent="0.25">
      <c r="B17" s="16">
        <v>11</v>
      </c>
      <c r="C17" s="17" t="s">
        <v>60</v>
      </c>
      <c r="D17" s="17" t="s">
        <v>17</v>
      </c>
      <c r="E17" s="31" t="s">
        <v>257</v>
      </c>
      <c r="F17" s="18" t="s">
        <v>152</v>
      </c>
      <c r="G17" s="18">
        <v>297</v>
      </c>
      <c r="H17" s="19" t="s">
        <v>25</v>
      </c>
      <c r="I17" s="20">
        <v>966.75</v>
      </c>
      <c r="J17" s="21" t="s">
        <v>187</v>
      </c>
    </row>
    <row r="18" spans="2:14" ht="51" x14ac:dyDescent="0.25">
      <c r="B18" s="16">
        <v>12</v>
      </c>
      <c r="C18" s="17" t="s">
        <v>61</v>
      </c>
      <c r="D18" s="17" t="s">
        <v>125</v>
      </c>
      <c r="E18" s="31" t="s">
        <v>258</v>
      </c>
      <c r="F18" s="18" t="s">
        <v>152</v>
      </c>
      <c r="G18" s="18" t="s">
        <v>259</v>
      </c>
      <c r="H18" s="19" t="s">
        <v>143</v>
      </c>
      <c r="I18" s="20">
        <v>215</v>
      </c>
      <c r="J18" s="21" t="s">
        <v>188</v>
      </c>
    </row>
    <row r="19" spans="2:14" ht="51" x14ac:dyDescent="0.25">
      <c r="B19" s="16">
        <f>B18+1</f>
        <v>13</v>
      </c>
      <c r="C19" s="17" t="s">
        <v>62</v>
      </c>
      <c r="D19" s="17" t="s">
        <v>125</v>
      </c>
      <c r="E19" s="31" t="s">
        <v>263</v>
      </c>
      <c r="F19" s="18" t="s">
        <v>152</v>
      </c>
      <c r="G19" s="18" t="s">
        <v>259</v>
      </c>
      <c r="H19" s="19" t="s">
        <v>143</v>
      </c>
      <c r="I19" s="20">
        <v>185</v>
      </c>
      <c r="J19" s="21" t="s">
        <v>189</v>
      </c>
    </row>
    <row r="20" spans="2:14" ht="38.25" x14ac:dyDescent="0.25">
      <c r="B20" s="16">
        <f t="shared" ref="B20:B75" si="0">B19+1</f>
        <v>14</v>
      </c>
      <c r="C20" s="17" t="s">
        <v>63</v>
      </c>
      <c r="D20" s="17" t="s">
        <v>39</v>
      </c>
      <c r="E20" s="31" t="s">
        <v>264</v>
      </c>
      <c r="F20" s="18" t="s">
        <v>152</v>
      </c>
      <c r="G20" s="22">
        <v>267</v>
      </c>
      <c r="H20" s="19" t="s">
        <v>43</v>
      </c>
      <c r="I20" s="20">
        <v>3141.54</v>
      </c>
      <c r="J20" s="21" t="s">
        <v>190</v>
      </c>
    </row>
    <row r="21" spans="2:14" ht="51" x14ac:dyDescent="0.25">
      <c r="B21" s="16">
        <f t="shared" si="0"/>
        <v>15</v>
      </c>
      <c r="C21" s="17" t="s">
        <v>64</v>
      </c>
      <c r="D21" s="17" t="s">
        <v>41</v>
      </c>
      <c r="E21" s="31" t="s">
        <v>265</v>
      </c>
      <c r="F21" s="18" t="s">
        <v>152</v>
      </c>
      <c r="G21" s="18">
        <v>289</v>
      </c>
      <c r="H21" s="19" t="s">
        <v>47</v>
      </c>
      <c r="I21" s="20">
        <v>550</v>
      </c>
      <c r="J21" s="21" t="s">
        <v>191</v>
      </c>
    </row>
    <row r="22" spans="2:14" ht="25.5" x14ac:dyDescent="0.25">
      <c r="B22" s="16">
        <f t="shared" si="0"/>
        <v>16</v>
      </c>
      <c r="C22" s="17" t="s">
        <v>65</v>
      </c>
      <c r="D22" s="17" t="s">
        <v>41</v>
      </c>
      <c r="E22" s="31" t="s">
        <v>266</v>
      </c>
      <c r="F22" s="18" t="s">
        <v>152</v>
      </c>
      <c r="G22" s="18">
        <v>328</v>
      </c>
      <c r="H22" s="19" t="s">
        <v>47</v>
      </c>
      <c r="I22" s="20">
        <v>4500</v>
      </c>
      <c r="J22" s="21" t="s">
        <v>192</v>
      </c>
    </row>
    <row r="23" spans="2:14" ht="51" x14ac:dyDescent="0.25">
      <c r="B23" s="16">
        <f t="shared" si="0"/>
        <v>17</v>
      </c>
      <c r="C23" s="17" t="s">
        <v>66</v>
      </c>
      <c r="D23" s="17" t="s">
        <v>126</v>
      </c>
      <c r="E23" s="31" t="s">
        <v>267</v>
      </c>
      <c r="F23" s="18" t="s">
        <v>152</v>
      </c>
      <c r="G23" s="18">
        <v>199</v>
      </c>
      <c r="H23" s="19" t="s">
        <v>260</v>
      </c>
      <c r="I23" s="20">
        <v>17300</v>
      </c>
      <c r="J23" s="21" t="s">
        <v>193</v>
      </c>
    </row>
    <row r="24" spans="2:14" ht="38.25" x14ac:dyDescent="0.25">
      <c r="B24" s="16">
        <f t="shared" si="0"/>
        <v>18</v>
      </c>
      <c r="C24" s="17" t="s">
        <v>67</v>
      </c>
      <c r="D24" s="17" t="s">
        <v>17</v>
      </c>
      <c r="E24" s="31" t="s">
        <v>268</v>
      </c>
      <c r="F24" s="18" t="s">
        <v>153</v>
      </c>
      <c r="G24" s="18" t="s">
        <v>269</v>
      </c>
      <c r="H24" s="19" t="s">
        <v>25</v>
      </c>
      <c r="I24" s="20">
        <v>1104.3</v>
      </c>
      <c r="J24" s="21" t="s">
        <v>194</v>
      </c>
    </row>
    <row r="25" spans="2:14" ht="25.5" x14ac:dyDescent="0.25">
      <c r="B25" s="16">
        <f t="shared" si="0"/>
        <v>19</v>
      </c>
      <c r="C25" s="17" t="s">
        <v>68</v>
      </c>
      <c r="D25" s="17" t="s">
        <v>30</v>
      </c>
      <c r="E25" s="31" t="s">
        <v>270</v>
      </c>
      <c r="F25" s="18" t="s">
        <v>153</v>
      </c>
      <c r="G25" s="18">
        <v>322</v>
      </c>
      <c r="H25" s="19" t="s">
        <v>34</v>
      </c>
      <c r="I25" s="20">
        <v>3855</v>
      </c>
      <c r="J25" s="21" t="s">
        <v>195</v>
      </c>
    </row>
    <row r="26" spans="2:14" ht="51" x14ac:dyDescent="0.25">
      <c r="B26" s="16">
        <f t="shared" si="0"/>
        <v>20</v>
      </c>
      <c r="C26" s="17" t="s">
        <v>69</v>
      </c>
      <c r="D26" s="17" t="s">
        <v>38</v>
      </c>
      <c r="E26" s="31" t="s">
        <v>271</v>
      </c>
      <c r="F26" s="18" t="s">
        <v>153</v>
      </c>
      <c r="G26" s="18">
        <v>211</v>
      </c>
      <c r="H26" s="19" t="s">
        <v>46</v>
      </c>
      <c r="I26" s="20">
        <v>102.85</v>
      </c>
      <c r="J26" s="21" t="s">
        <v>196</v>
      </c>
    </row>
    <row r="27" spans="2:14" ht="51" x14ac:dyDescent="0.25">
      <c r="B27" s="16">
        <f t="shared" si="0"/>
        <v>21</v>
      </c>
      <c r="C27" s="17" t="s">
        <v>70</v>
      </c>
      <c r="D27" s="17" t="s">
        <v>127</v>
      </c>
      <c r="E27" s="31" t="s">
        <v>272</v>
      </c>
      <c r="F27" s="18" t="s">
        <v>153</v>
      </c>
      <c r="G27" s="18">
        <v>196</v>
      </c>
      <c r="H27" s="19" t="s">
        <v>169</v>
      </c>
      <c r="I27" s="20">
        <v>9350</v>
      </c>
      <c r="J27" s="21" t="s">
        <v>197</v>
      </c>
    </row>
    <row r="28" spans="2:14" ht="51" x14ac:dyDescent="0.25">
      <c r="B28" s="16">
        <f t="shared" si="0"/>
        <v>22</v>
      </c>
      <c r="C28" s="17" t="s">
        <v>71</v>
      </c>
      <c r="D28" s="17" t="s">
        <v>11</v>
      </c>
      <c r="E28" s="31" t="s">
        <v>273</v>
      </c>
      <c r="F28" s="18" t="s">
        <v>153</v>
      </c>
      <c r="G28" s="23">
        <v>199</v>
      </c>
      <c r="H28" s="19" t="s">
        <v>27</v>
      </c>
      <c r="I28" s="20">
        <v>1450</v>
      </c>
      <c r="J28" s="21" t="s">
        <v>198</v>
      </c>
      <c r="K28" s="14"/>
      <c r="L28" s="14"/>
      <c r="M28" s="14"/>
      <c r="N28" s="14"/>
    </row>
    <row r="29" spans="2:14" ht="38.25" x14ac:dyDescent="0.25">
      <c r="B29" s="16">
        <f t="shared" si="0"/>
        <v>23</v>
      </c>
      <c r="C29" s="17" t="s">
        <v>72</v>
      </c>
      <c r="D29" s="17" t="s">
        <v>20</v>
      </c>
      <c r="E29" s="31" t="s">
        <v>274</v>
      </c>
      <c r="F29" s="18" t="s">
        <v>153</v>
      </c>
      <c r="G29" s="18">
        <v>211</v>
      </c>
      <c r="H29" s="19" t="s">
        <v>262</v>
      </c>
      <c r="I29" s="20">
        <v>1050</v>
      </c>
      <c r="J29" s="21" t="s">
        <v>199</v>
      </c>
    </row>
    <row r="30" spans="2:14" ht="63.75" x14ac:dyDescent="0.25">
      <c r="B30" s="16">
        <f t="shared" si="0"/>
        <v>24</v>
      </c>
      <c r="C30" s="17" t="s">
        <v>73</v>
      </c>
      <c r="D30" s="17" t="s">
        <v>12</v>
      </c>
      <c r="E30" s="31" t="s">
        <v>275</v>
      </c>
      <c r="F30" s="18" t="s">
        <v>153</v>
      </c>
      <c r="G30" s="18">
        <v>199</v>
      </c>
      <c r="H30" s="19" t="s">
        <v>28</v>
      </c>
      <c r="I30" s="20">
        <v>360</v>
      </c>
      <c r="J30" s="21" t="s">
        <v>200</v>
      </c>
    </row>
    <row r="31" spans="2:14" ht="38.25" x14ac:dyDescent="0.25">
      <c r="B31" s="16">
        <f t="shared" si="0"/>
        <v>25</v>
      </c>
      <c r="C31" s="17" t="s">
        <v>74</v>
      </c>
      <c r="D31" s="17" t="s">
        <v>40</v>
      </c>
      <c r="E31" s="31" t="s">
        <v>276</v>
      </c>
      <c r="F31" s="18" t="s">
        <v>154</v>
      </c>
      <c r="G31" s="18">
        <v>291</v>
      </c>
      <c r="H31" s="19" t="s">
        <v>48</v>
      </c>
      <c r="I31" s="20">
        <v>1517.5</v>
      </c>
      <c r="J31" s="21" t="s">
        <v>201</v>
      </c>
    </row>
    <row r="32" spans="2:14" ht="38.25" x14ac:dyDescent="0.25">
      <c r="B32" s="16">
        <f t="shared" si="0"/>
        <v>26</v>
      </c>
      <c r="C32" s="17" t="s">
        <v>75</v>
      </c>
      <c r="D32" s="17" t="s">
        <v>40</v>
      </c>
      <c r="E32" s="31" t="s">
        <v>277</v>
      </c>
      <c r="F32" s="18" t="s">
        <v>154</v>
      </c>
      <c r="G32" s="22">
        <v>211</v>
      </c>
      <c r="H32" s="19" t="s">
        <v>48</v>
      </c>
      <c r="I32" s="20">
        <v>2199</v>
      </c>
      <c r="J32" s="21" t="s">
        <v>202</v>
      </c>
    </row>
    <row r="33" spans="2:10" ht="25.5" x14ac:dyDescent="0.25">
      <c r="B33" s="16">
        <f t="shared" si="0"/>
        <v>27</v>
      </c>
      <c r="C33" s="17" t="s">
        <v>76</v>
      </c>
      <c r="D33" s="17" t="s">
        <v>128</v>
      </c>
      <c r="E33" s="31" t="s">
        <v>278</v>
      </c>
      <c r="F33" s="18" t="s">
        <v>154</v>
      </c>
      <c r="G33" s="18">
        <v>211</v>
      </c>
      <c r="H33" s="19" t="s">
        <v>170</v>
      </c>
      <c r="I33" s="20">
        <v>95</v>
      </c>
      <c r="J33" s="21" t="s">
        <v>203</v>
      </c>
    </row>
    <row r="34" spans="2:10" ht="25.5" x14ac:dyDescent="0.25">
      <c r="B34" s="16">
        <f t="shared" si="0"/>
        <v>28</v>
      </c>
      <c r="C34" s="17" t="s">
        <v>77</v>
      </c>
      <c r="D34" s="17" t="s">
        <v>129</v>
      </c>
      <c r="E34" s="31" t="s">
        <v>279</v>
      </c>
      <c r="F34" s="18" t="s">
        <v>154</v>
      </c>
      <c r="G34" s="18">
        <v>211</v>
      </c>
      <c r="H34" s="19" t="s">
        <v>171</v>
      </c>
      <c r="I34" s="20">
        <v>290</v>
      </c>
      <c r="J34" s="21" t="s">
        <v>204</v>
      </c>
    </row>
    <row r="35" spans="2:10" ht="25.5" x14ac:dyDescent="0.25">
      <c r="B35" s="16">
        <f t="shared" si="0"/>
        <v>29</v>
      </c>
      <c r="C35" s="17" t="s">
        <v>78</v>
      </c>
      <c r="D35" s="17" t="s">
        <v>18</v>
      </c>
      <c r="E35" s="31" t="s">
        <v>280</v>
      </c>
      <c r="F35" s="18" t="s">
        <v>154</v>
      </c>
      <c r="G35" s="22">
        <v>233</v>
      </c>
      <c r="H35" s="19" t="s">
        <v>26</v>
      </c>
      <c r="I35" s="20">
        <v>450</v>
      </c>
      <c r="J35" s="21" t="s">
        <v>205</v>
      </c>
    </row>
    <row r="36" spans="2:10" ht="64.5" customHeight="1" x14ac:dyDescent="0.25">
      <c r="B36" s="16">
        <f t="shared" si="0"/>
        <v>30</v>
      </c>
      <c r="C36" s="17" t="s">
        <v>79</v>
      </c>
      <c r="D36" s="17" t="s">
        <v>130</v>
      </c>
      <c r="E36" s="31" t="s">
        <v>281</v>
      </c>
      <c r="F36" s="18" t="s">
        <v>154</v>
      </c>
      <c r="G36" s="18">
        <v>298</v>
      </c>
      <c r="H36" s="19" t="s">
        <v>172</v>
      </c>
      <c r="I36" s="20">
        <v>222</v>
      </c>
      <c r="J36" s="21" t="s">
        <v>206</v>
      </c>
    </row>
    <row r="37" spans="2:10" ht="64.5" customHeight="1" x14ac:dyDescent="0.25">
      <c r="B37" s="16">
        <f t="shared" si="0"/>
        <v>31</v>
      </c>
      <c r="C37" s="17" t="s">
        <v>80</v>
      </c>
      <c r="D37" s="17" t="s">
        <v>131</v>
      </c>
      <c r="E37" s="31" t="s">
        <v>282</v>
      </c>
      <c r="F37" s="18" t="s">
        <v>154</v>
      </c>
      <c r="G37" s="18">
        <v>268</v>
      </c>
      <c r="H37" s="19" t="s">
        <v>144</v>
      </c>
      <c r="I37" s="20">
        <v>490</v>
      </c>
      <c r="J37" s="21" t="s">
        <v>207</v>
      </c>
    </row>
    <row r="38" spans="2:10" ht="38.25" x14ac:dyDescent="0.25">
      <c r="B38" s="16">
        <f t="shared" si="0"/>
        <v>32</v>
      </c>
      <c r="C38" s="17" t="s">
        <v>81</v>
      </c>
      <c r="D38" s="17" t="s">
        <v>132</v>
      </c>
      <c r="E38" s="31" t="s">
        <v>283</v>
      </c>
      <c r="F38" s="18" t="s">
        <v>154</v>
      </c>
      <c r="G38" s="18">
        <v>162</v>
      </c>
      <c r="H38" s="19" t="s">
        <v>173</v>
      </c>
      <c r="I38" s="20">
        <v>450</v>
      </c>
      <c r="J38" s="21" t="s">
        <v>208</v>
      </c>
    </row>
    <row r="39" spans="2:10" ht="38.25" x14ac:dyDescent="0.25">
      <c r="B39" s="16">
        <f t="shared" si="0"/>
        <v>33</v>
      </c>
      <c r="C39" s="17" t="s">
        <v>82</v>
      </c>
      <c r="D39" s="17" t="s">
        <v>126</v>
      </c>
      <c r="E39" s="31" t="s">
        <v>284</v>
      </c>
      <c r="F39" s="18" t="s">
        <v>154</v>
      </c>
      <c r="G39" s="18">
        <v>329</v>
      </c>
      <c r="H39" s="19" t="s">
        <v>260</v>
      </c>
      <c r="I39" s="20">
        <v>24700</v>
      </c>
      <c r="J39" s="21" t="s">
        <v>209</v>
      </c>
    </row>
    <row r="40" spans="2:10" ht="51" x14ac:dyDescent="0.25">
      <c r="B40" s="16">
        <f t="shared" si="0"/>
        <v>34</v>
      </c>
      <c r="C40" s="17" t="s">
        <v>83</v>
      </c>
      <c r="D40" s="17" t="s">
        <v>133</v>
      </c>
      <c r="E40" s="31" t="s">
        <v>285</v>
      </c>
      <c r="F40" s="18" t="s">
        <v>155</v>
      </c>
      <c r="G40" s="18">
        <v>268</v>
      </c>
      <c r="H40" s="19" t="s">
        <v>174</v>
      </c>
      <c r="I40" s="20">
        <v>5000</v>
      </c>
      <c r="J40" s="21" t="s">
        <v>210</v>
      </c>
    </row>
    <row r="41" spans="2:10" ht="51" x14ac:dyDescent="0.25">
      <c r="B41" s="16">
        <f t="shared" si="0"/>
        <v>35</v>
      </c>
      <c r="C41" s="17" t="s">
        <v>84</v>
      </c>
      <c r="D41" s="17" t="s">
        <v>134</v>
      </c>
      <c r="E41" s="31" t="s">
        <v>286</v>
      </c>
      <c r="F41" s="18" t="s">
        <v>155</v>
      </c>
      <c r="G41" s="18">
        <v>165</v>
      </c>
      <c r="H41" s="19" t="s">
        <v>175</v>
      </c>
      <c r="I41" s="20">
        <v>250</v>
      </c>
      <c r="J41" s="21" t="s">
        <v>211</v>
      </c>
    </row>
    <row r="42" spans="2:10" ht="38.25" x14ac:dyDescent="0.25">
      <c r="B42" s="16">
        <f t="shared" si="0"/>
        <v>36</v>
      </c>
      <c r="C42" s="17" t="s">
        <v>85</v>
      </c>
      <c r="D42" s="17" t="s">
        <v>135</v>
      </c>
      <c r="E42" s="32" t="s">
        <v>287</v>
      </c>
      <c r="F42" s="18" t="s">
        <v>155</v>
      </c>
      <c r="G42" s="18">
        <v>322</v>
      </c>
      <c r="H42" s="19" t="s">
        <v>176</v>
      </c>
      <c r="I42" s="20">
        <v>18460</v>
      </c>
      <c r="J42" s="21" t="s">
        <v>212</v>
      </c>
    </row>
    <row r="43" spans="2:10" ht="38.25" x14ac:dyDescent="0.25">
      <c r="B43" s="16">
        <f t="shared" si="0"/>
        <v>37</v>
      </c>
      <c r="C43" s="17" t="s">
        <v>86</v>
      </c>
      <c r="D43" s="17" t="s">
        <v>135</v>
      </c>
      <c r="E43" s="31" t="s">
        <v>288</v>
      </c>
      <c r="F43" s="18" t="s">
        <v>155</v>
      </c>
      <c r="G43" s="22">
        <v>322</v>
      </c>
      <c r="H43" s="19" t="s">
        <v>176</v>
      </c>
      <c r="I43" s="20">
        <v>3832</v>
      </c>
      <c r="J43" s="21" t="s">
        <v>213</v>
      </c>
    </row>
    <row r="44" spans="2:10" ht="38.25" x14ac:dyDescent="0.25">
      <c r="B44" s="16">
        <f t="shared" si="0"/>
        <v>38</v>
      </c>
      <c r="C44" s="17" t="s">
        <v>87</v>
      </c>
      <c r="D44" s="17" t="s">
        <v>136</v>
      </c>
      <c r="E44" s="31" t="s">
        <v>289</v>
      </c>
      <c r="F44" s="18" t="s">
        <v>155</v>
      </c>
      <c r="G44" s="18">
        <v>243</v>
      </c>
      <c r="H44" s="19" t="s">
        <v>177</v>
      </c>
      <c r="I44" s="20">
        <v>5520</v>
      </c>
      <c r="J44" s="21" t="s">
        <v>214</v>
      </c>
    </row>
    <row r="45" spans="2:10" ht="38.25" x14ac:dyDescent="0.25">
      <c r="B45" s="16">
        <f t="shared" si="0"/>
        <v>39</v>
      </c>
      <c r="C45" s="17" t="s">
        <v>88</v>
      </c>
      <c r="D45" s="17" t="s">
        <v>19</v>
      </c>
      <c r="E45" s="31" t="s">
        <v>290</v>
      </c>
      <c r="F45" s="18" t="s">
        <v>156</v>
      </c>
      <c r="G45" s="18">
        <v>171</v>
      </c>
      <c r="H45" s="19" t="s">
        <v>22</v>
      </c>
      <c r="I45" s="20">
        <v>1800</v>
      </c>
      <c r="J45" s="21" t="s">
        <v>216</v>
      </c>
    </row>
    <row r="46" spans="2:10" ht="38.25" x14ac:dyDescent="0.25">
      <c r="B46" s="16">
        <f t="shared" si="0"/>
        <v>40</v>
      </c>
      <c r="C46" s="17" t="s">
        <v>89</v>
      </c>
      <c r="D46" s="17" t="s">
        <v>18</v>
      </c>
      <c r="E46" s="31" t="s">
        <v>291</v>
      </c>
      <c r="F46" s="18" t="s">
        <v>156</v>
      </c>
      <c r="G46" s="22">
        <v>233</v>
      </c>
      <c r="H46" s="19" t="s">
        <v>26</v>
      </c>
      <c r="I46" s="20">
        <v>348</v>
      </c>
      <c r="J46" s="21" t="s">
        <v>217</v>
      </c>
    </row>
    <row r="47" spans="2:10" ht="38.25" x14ac:dyDescent="0.25">
      <c r="B47" s="16">
        <f t="shared" si="0"/>
        <v>41</v>
      </c>
      <c r="C47" s="17" t="s">
        <v>90</v>
      </c>
      <c r="D47" s="17" t="s">
        <v>138</v>
      </c>
      <c r="E47" s="31" t="s">
        <v>292</v>
      </c>
      <c r="F47" s="18" t="s">
        <v>156</v>
      </c>
      <c r="G47" s="18">
        <v>199</v>
      </c>
      <c r="H47" s="19" t="s">
        <v>146</v>
      </c>
      <c r="I47" s="20">
        <v>1800</v>
      </c>
      <c r="J47" s="21" t="s">
        <v>218</v>
      </c>
    </row>
    <row r="48" spans="2:10" ht="38.25" x14ac:dyDescent="0.25">
      <c r="B48" s="16">
        <f t="shared" si="0"/>
        <v>42</v>
      </c>
      <c r="C48" s="17" t="s">
        <v>91</v>
      </c>
      <c r="D48" s="17" t="s">
        <v>17</v>
      </c>
      <c r="E48" s="31" t="s">
        <v>293</v>
      </c>
      <c r="F48" s="18" t="s">
        <v>157</v>
      </c>
      <c r="G48" s="18">
        <v>297</v>
      </c>
      <c r="H48" s="19" t="s">
        <v>25</v>
      </c>
      <c r="I48" s="20">
        <v>600</v>
      </c>
      <c r="J48" s="21" t="s">
        <v>219</v>
      </c>
    </row>
    <row r="49" spans="2:10" ht="38.25" x14ac:dyDescent="0.25">
      <c r="B49" s="16">
        <f t="shared" si="0"/>
        <v>43</v>
      </c>
      <c r="C49" s="17" t="s">
        <v>92</v>
      </c>
      <c r="D49" s="17" t="s">
        <v>40</v>
      </c>
      <c r="E49" s="31" t="s">
        <v>294</v>
      </c>
      <c r="F49" s="18" t="s">
        <v>157</v>
      </c>
      <c r="G49" s="18">
        <v>269</v>
      </c>
      <c r="H49" s="19" t="s">
        <v>48</v>
      </c>
      <c r="I49" s="20">
        <v>200</v>
      </c>
      <c r="J49" s="21" t="s">
        <v>220</v>
      </c>
    </row>
    <row r="50" spans="2:10" ht="38.25" x14ac:dyDescent="0.25">
      <c r="B50" s="16">
        <f t="shared" si="0"/>
        <v>44</v>
      </c>
      <c r="C50" s="17" t="s">
        <v>93</v>
      </c>
      <c r="D50" s="17" t="s">
        <v>40</v>
      </c>
      <c r="E50" s="17" t="s">
        <v>295</v>
      </c>
      <c r="F50" s="18" t="s">
        <v>157</v>
      </c>
      <c r="G50" s="18">
        <v>298</v>
      </c>
      <c r="H50" s="19" t="s">
        <v>48</v>
      </c>
      <c r="I50" s="20">
        <v>210</v>
      </c>
      <c r="J50" s="21" t="s">
        <v>221</v>
      </c>
    </row>
    <row r="51" spans="2:10" ht="38.25" x14ac:dyDescent="0.25">
      <c r="B51" s="16">
        <f t="shared" si="0"/>
        <v>45</v>
      </c>
      <c r="C51" s="17" t="s">
        <v>94</v>
      </c>
      <c r="D51" s="17" t="s">
        <v>17</v>
      </c>
      <c r="E51" s="31" t="s">
        <v>296</v>
      </c>
      <c r="F51" s="18" t="s">
        <v>158</v>
      </c>
      <c r="G51" s="18">
        <v>241</v>
      </c>
      <c r="H51" s="19" t="s">
        <v>25</v>
      </c>
      <c r="I51" s="20">
        <v>3440</v>
      </c>
      <c r="J51" s="21" t="s">
        <v>222</v>
      </c>
    </row>
    <row r="52" spans="2:10" ht="38.25" x14ac:dyDescent="0.25">
      <c r="B52" s="16">
        <f t="shared" si="0"/>
        <v>46</v>
      </c>
      <c r="C52" s="17" t="s">
        <v>95</v>
      </c>
      <c r="D52" s="17" t="s">
        <v>137</v>
      </c>
      <c r="E52" s="31" t="s">
        <v>297</v>
      </c>
      <c r="F52" s="18" t="s">
        <v>159</v>
      </c>
      <c r="G52" s="22">
        <v>329</v>
      </c>
      <c r="H52" s="19" t="s">
        <v>145</v>
      </c>
      <c r="I52" s="20">
        <v>15500</v>
      </c>
      <c r="J52" s="21" t="s">
        <v>215</v>
      </c>
    </row>
    <row r="53" spans="2:10" ht="38.25" x14ac:dyDescent="0.25">
      <c r="B53" s="16">
        <f t="shared" si="0"/>
        <v>47</v>
      </c>
      <c r="C53" s="17" t="s">
        <v>96</v>
      </c>
      <c r="D53" s="17" t="s">
        <v>137</v>
      </c>
      <c r="E53" s="31" t="s">
        <v>298</v>
      </c>
      <c r="F53" s="18" t="s">
        <v>159</v>
      </c>
      <c r="G53" s="18">
        <v>272</v>
      </c>
      <c r="H53" s="19" t="s">
        <v>145</v>
      </c>
      <c r="I53" s="20">
        <v>900</v>
      </c>
      <c r="J53" s="21" t="s">
        <v>223</v>
      </c>
    </row>
    <row r="54" spans="2:10" ht="38.25" x14ac:dyDescent="0.25">
      <c r="B54" s="16">
        <f t="shared" si="0"/>
        <v>48</v>
      </c>
      <c r="C54" s="17" t="s">
        <v>97</v>
      </c>
      <c r="D54" s="17" t="s">
        <v>137</v>
      </c>
      <c r="E54" s="31" t="s">
        <v>299</v>
      </c>
      <c r="F54" s="18" t="s">
        <v>159</v>
      </c>
      <c r="G54" s="18">
        <v>329</v>
      </c>
      <c r="H54" s="19" t="s">
        <v>145</v>
      </c>
      <c r="I54" s="20">
        <v>3000</v>
      </c>
      <c r="J54" s="21" t="s">
        <v>224</v>
      </c>
    </row>
    <row r="55" spans="2:10" ht="38.25" x14ac:dyDescent="0.25">
      <c r="B55" s="16">
        <f t="shared" si="0"/>
        <v>49</v>
      </c>
      <c r="C55" s="17" t="s">
        <v>98</v>
      </c>
      <c r="D55" s="17" t="s">
        <v>137</v>
      </c>
      <c r="E55" s="31" t="s">
        <v>300</v>
      </c>
      <c r="F55" s="18" t="s">
        <v>159</v>
      </c>
      <c r="G55" s="22">
        <v>322</v>
      </c>
      <c r="H55" s="19" t="s">
        <v>145</v>
      </c>
      <c r="I55" s="20">
        <v>5750</v>
      </c>
      <c r="J55" s="21" t="s">
        <v>225</v>
      </c>
    </row>
    <row r="56" spans="2:10" ht="38.25" x14ac:dyDescent="0.25">
      <c r="B56" s="16">
        <f t="shared" si="0"/>
        <v>50</v>
      </c>
      <c r="C56" s="17" t="s">
        <v>99</v>
      </c>
      <c r="D56" s="17" t="s">
        <v>137</v>
      </c>
      <c r="E56" s="31" t="s">
        <v>301</v>
      </c>
      <c r="F56" s="18" t="s">
        <v>159</v>
      </c>
      <c r="G56" s="18">
        <v>322</v>
      </c>
      <c r="H56" s="19" t="s">
        <v>145</v>
      </c>
      <c r="I56" s="20">
        <v>24900</v>
      </c>
      <c r="J56" s="21" t="s">
        <v>226</v>
      </c>
    </row>
    <row r="57" spans="2:10" ht="50.25" customHeight="1" x14ac:dyDescent="0.25">
      <c r="B57" s="16">
        <f t="shared" si="0"/>
        <v>51</v>
      </c>
      <c r="C57" s="17" t="s">
        <v>100</v>
      </c>
      <c r="D57" s="17" t="s">
        <v>137</v>
      </c>
      <c r="E57" s="31" t="s">
        <v>302</v>
      </c>
      <c r="F57" s="18" t="s">
        <v>159</v>
      </c>
      <c r="G57" s="18">
        <v>322</v>
      </c>
      <c r="H57" s="19" t="s">
        <v>145</v>
      </c>
      <c r="I57" s="20">
        <v>16600</v>
      </c>
      <c r="J57" s="21" t="s">
        <v>227</v>
      </c>
    </row>
    <row r="58" spans="2:10" ht="38.25" x14ac:dyDescent="0.25">
      <c r="B58" s="16">
        <f t="shared" si="0"/>
        <v>52</v>
      </c>
      <c r="C58" s="17" t="s">
        <v>101</v>
      </c>
      <c r="D58" s="17" t="s">
        <v>137</v>
      </c>
      <c r="E58" s="31" t="s">
        <v>303</v>
      </c>
      <c r="F58" s="18" t="s">
        <v>159</v>
      </c>
      <c r="G58" s="18">
        <v>322</v>
      </c>
      <c r="H58" s="19" t="s">
        <v>145</v>
      </c>
      <c r="I58" s="20">
        <v>24500</v>
      </c>
      <c r="J58" s="21" t="s">
        <v>228</v>
      </c>
    </row>
    <row r="59" spans="2:10" ht="38.25" x14ac:dyDescent="0.25">
      <c r="B59" s="16">
        <f t="shared" si="0"/>
        <v>53</v>
      </c>
      <c r="C59" s="17" t="s">
        <v>102</v>
      </c>
      <c r="D59" s="17" t="s">
        <v>137</v>
      </c>
      <c r="E59" s="31" t="s">
        <v>304</v>
      </c>
      <c r="F59" s="18" t="s">
        <v>159</v>
      </c>
      <c r="G59" s="18">
        <v>214</v>
      </c>
      <c r="H59" s="19" t="s">
        <v>145</v>
      </c>
      <c r="I59" s="20">
        <v>3300</v>
      </c>
      <c r="J59" s="21" t="s">
        <v>229</v>
      </c>
    </row>
    <row r="60" spans="2:10" ht="38.25" x14ac:dyDescent="0.25">
      <c r="B60" s="16">
        <f t="shared" si="0"/>
        <v>54</v>
      </c>
      <c r="C60" s="17" t="s">
        <v>103</v>
      </c>
      <c r="D60" s="17" t="s">
        <v>31</v>
      </c>
      <c r="E60" s="31" t="s">
        <v>305</v>
      </c>
      <c r="F60" s="18" t="s">
        <v>159</v>
      </c>
      <c r="G60" s="18">
        <v>329</v>
      </c>
      <c r="H60" s="19" t="s">
        <v>36</v>
      </c>
      <c r="I60" s="20">
        <v>790</v>
      </c>
      <c r="J60" s="21" t="s">
        <v>230</v>
      </c>
    </row>
    <row r="61" spans="2:10" ht="38.25" x14ac:dyDescent="0.25">
      <c r="B61" s="16">
        <f t="shared" si="0"/>
        <v>55</v>
      </c>
      <c r="C61" s="17" t="s">
        <v>104</v>
      </c>
      <c r="D61" s="17" t="s">
        <v>21</v>
      </c>
      <c r="E61" s="31" t="s">
        <v>306</v>
      </c>
      <c r="F61" s="18" t="s">
        <v>159</v>
      </c>
      <c r="G61" s="18">
        <v>291</v>
      </c>
      <c r="H61" s="33" t="s">
        <v>23</v>
      </c>
      <c r="I61" s="20">
        <v>35</v>
      </c>
      <c r="J61" s="21" t="s">
        <v>231</v>
      </c>
    </row>
    <row r="62" spans="2:10" ht="53.25" customHeight="1" x14ac:dyDescent="0.25">
      <c r="B62" s="16">
        <f t="shared" si="0"/>
        <v>56</v>
      </c>
      <c r="C62" s="17" t="s">
        <v>105</v>
      </c>
      <c r="D62" s="17" t="s">
        <v>29</v>
      </c>
      <c r="E62" s="31" t="s">
        <v>307</v>
      </c>
      <c r="F62" s="18" t="s">
        <v>159</v>
      </c>
      <c r="G62" s="18">
        <v>211</v>
      </c>
      <c r="H62" s="33" t="s">
        <v>35</v>
      </c>
      <c r="I62" s="20">
        <v>225</v>
      </c>
      <c r="J62" s="21" t="s">
        <v>232</v>
      </c>
    </row>
    <row r="63" spans="2:10" ht="38.25" x14ac:dyDescent="0.25">
      <c r="B63" s="16">
        <f t="shared" si="0"/>
        <v>57</v>
      </c>
      <c r="C63" s="17" t="s">
        <v>106</v>
      </c>
      <c r="D63" s="17" t="s">
        <v>19</v>
      </c>
      <c r="E63" s="31" t="s">
        <v>308</v>
      </c>
      <c r="F63" s="18" t="s">
        <v>159</v>
      </c>
      <c r="G63" s="18">
        <v>174</v>
      </c>
      <c r="H63" s="19" t="s">
        <v>22</v>
      </c>
      <c r="I63" s="20">
        <v>4000</v>
      </c>
      <c r="J63" s="21" t="s">
        <v>233</v>
      </c>
    </row>
    <row r="64" spans="2:10" ht="38.25" x14ac:dyDescent="0.25">
      <c r="B64" s="16">
        <f t="shared" si="0"/>
        <v>58</v>
      </c>
      <c r="C64" s="17" t="s">
        <v>107</v>
      </c>
      <c r="D64" s="17" t="s">
        <v>19</v>
      </c>
      <c r="E64" s="31" t="s">
        <v>309</v>
      </c>
      <c r="F64" s="18" t="s">
        <v>159</v>
      </c>
      <c r="G64" s="18">
        <v>199</v>
      </c>
      <c r="H64" s="19" t="s">
        <v>22</v>
      </c>
      <c r="I64" s="20">
        <v>2000</v>
      </c>
      <c r="J64" s="21" t="s">
        <v>234</v>
      </c>
    </row>
    <row r="65" spans="2:10" ht="51" x14ac:dyDescent="0.25">
      <c r="B65" s="16">
        <f t="shared" si="0"/>
        <v>59</v>
      </c>
      <c r="C65" s="17" t="s">
        <v>108</v>
      </c>
      <c r="D65" s="17" t="s">
        <v>42</v>
      </c>
      <c r="E65" s="31" t="s">
        <v>310</v>
      </c>
      <c r="F65" s="18" t="s">
        <v>159</v>
      </c>
      <c r="G65" s="18">
        <v>296</v>
      </c>
      <c r="H65" s="19" t="s">
        <v>44</v>
      </c>
      <c r="I65" s="20">
        <v>7680</v>
      </c>
      <c r="J65" s="21" t="s">
        <v>235</v>
      </c>
    </row>
    <row r="66" spans="2:10" ht="38.25" x14ac:dyDescent="0.25">
      <c r="B66" s="16">
        <f t="shared" si="0"/>
        <v>60</v>
      </c>
      <c r="C66" s="17" t="s">
        <v>109</v>
      </c>
      <c r="D66" s="17" t="s">
        <v>37</v>
      </c>
      <c r="E66" s="31" t="s">
        <v>311</v>
      </c>
      <c r="F66" s="18" t="s">
        <v>160</v>
      </c>
      <c r="G66" s="18">
        <v>268</v>
      </c>
      <c r="H66" s="19" t="s">
        <v>261</v>
      </c>
      <c r="I66" s="20">
        <v>1025</v>
      </c>
      <c r="J66" s="21" t="s">
        <v>236</v>
      </c>
    </row>
    <row r="67" spans="2:10" ht="38.25" x14ac:dyDescent="0.25">
      <c r="B67" s="16">
        <f t="shared" si="0"/>
        <v>61</v>
      </c>
      <c r="C67" s="17" t="s">
        <v>110</v>
      </c>
      <c r="D67" s="17" t="s">
        <v>30</v>
      </c>
      <c r="E67" s="31" t="s">
        <v>312</v>
      </c>
      <c r="F67" s="18" t="s">
        <v>160</v>
      </c>
      <c r="G67" s="18">
        <v>169</v>
      </c>
      <c r="H67" s="19" t="s">
        <v>34</v>
      </c>
      <c r="I67" s="20">
        <v>895</v>
      </c>
      <c r="J67" s="21" t="s">
        <v>237</v>
      </c>
    </row>
    <row r="68" spans="2:10" ht="51" x14ac:dyDescent="0.25">
      <c r="B68" s="16">
        <f t="shared" si="0"/>
        <v>62</v>
      </c>
      <c r="C68" s="17" t="s">
        <v>111</v>
      </c>
      <c r="D68" s="17" t="s">
        <v>38</v>
      </c>
      <c r="E68" s="32" t="s">
        <v>313</v>
      </c>
      <c r="F68" s="18" t="s">
        <v>160</v>
      </c>
      <c r="G68" s="18">
        <v>292</v>
      </c>
      <c r="H68" s="19" t="s">
        <v>46</v>
      </c>
      <c r="I68" s="20">
        <v>147.6</v>
      </c>
      <c r="J68" s="21" t="s">
        <v>238</v>
      </c>
    </row>
    <row r="69" spans="2:10" ht="76.5" x14ac:dyDescent="0.25">
      <c r="B69" s="16">
        <f t="shared" si="0"/>
        <v>63</v>
      </c>
      <c r="C69" s="17" t="s">
        <v>112</v>
      </c>
      <c r="D69" s="17" t="s">
        <v>20</v>
      </c>
      <c r="E69" s="31" t="s">
        <v>314</v>
      </c>
      <c r="F69" s="18" t="s">
        <v>160</v>
      </c>
      <c r="G69" s="18">
        <v>211</v>
      </c>
      <c r="H69" s="19" t="s">
        <v>262</v>
      </c>
      <c r="I69" s="20">
        <v>3750</v>
      </c>
      <c r="J69" s="21" t="s">
        <v>239</v>
      </c>
    </row>
    <row r="70" spans="2:10" ht="38.25" x14ac:dyDescent="0.25">
      <c r="B70" s="16">
        <f t="shared" si="0"/>
        <v>64</v>
      </c>
      <c r="C70" s="17" t="s">
        <v>113</v>
      </c>
      <c r="D70" s="17" t="s">
        <v>41</v>
      </c>
      <c r="E70" s="31" t="s">
        <v>315</v>
      </c>
      <c r="F70" s="18" t="s">
        <v>160</v>
      </c>
      <c r="G70" s="18">
        <v>242</v>
      </c>
      <c r="H70" s="19" t="s">
        <v>47</v>
      </c>
      <c r="I70" s="20">
        <v>1700</v>
      </c>
      <c r="J70" s="21" t="s">
        <v>240</v>
      </c>
    </row>
    <row r="71" spans="2:10" ht="38.25" x14ac:dyDescent="0.25">
      <c r="B71" s="16">
        <f t="shared" si="0"/>
        <v>65</v>
      </c>
      <c r="C71" s="17" t="s">
        <v>114</v>
      </c>
      <c r="D71" s="17" t="s">
        <v>19</v>
      </c>
      <c r="E71" s="32" t="s">
        <v>316</v>
      </c>
      <c r="F71" s="18" t="s">
        <v>161</v>
      </c>
      <c r="G71" s="18">
        <v>268</v>
      </c>
      <c r="H71" s="19" t="s">
        <v>22</v>
      </c>
      <c r="I71" s="20">
        <v>3400</v>
      </c>
      <c r="J71" s="21" t="s">
        <v>241</v>
      </c>
    </row>
    <row r="72" spans="2:10" ht="51" x14ac:dyDescent="0.25">
      <c r="B72" s="16">
        <f t="shared" si="0"/>
        <v>66</v>
      </c>
      <c r="C72" s="17" t="s">
        <v>115</v>
      </c>
      <c r="D72" s="17" t="s">
        <v>139</v>
      </c>
      <c r="E72" s="31" t="s">
        <v>317</v>
      </c>
      <c r="F72" s="18" t="s">
        <v>161</v>
      </c>
      <c r="G72" s="18">
        <v>113</v>
      </c>
      <c r="H72" s="19" t="s">
        <v>178</v>
      </c>
      <c r="I72" s="20">
        <v>525</v>
      </c>
      <c r="J72" s="21" t="s">
        <v>242</v>
      </c>
    </row>
    <row r="73" spans="2:10" ht="63.75" x14ac:dyDescent="0.25">
      <c r="B73" s="16">
        <f t="shared" si="0"/>
        <v>67</v>
      </c>
      <c r="C73" s="17" t="s">
        <v>116</v>
      </c>
      <c r="D73" s="17" t="s">
        <v>140</v>
      </c>
      <c r="E73" s="31" t="s">
        <v>318</v>
      </c>
      <c r="F73" s="18" t="s">
        <v>162</v>
      </c>
      <c r="G73" s="18">
        <v>185</v>
      </c>
      <c r="H73" s="19" t="s">
        <v>147</v>
      </c>
      <c r="I73" s="20">
        <v>700</v>
      </c>
      <c r="J73" s="21" t="s">
        <v>243</v>
      </c>
    </row>
    <row r="74" spans="2:10" ht="38.25" x14ac:dyDescent="0.25">
      <c r="B74" s="16">
        <f t="shared" si="0"/>
        <v>68</v>
      </c>
      <c r="C74" s="17" t="s">
        <v>117</v>
      </c>
      <c r="D74" s="17" t="s">
        <v>141</v>
      </c>
      <c r="E74" s="31" t="s">
        <v>319</v>
      </c>
      <c r="F74" s="18" t="s">
        <v>163</v>
      </c>
      <c r="G74" s="18">
        <v>211</v>
      </c>
      <c r="H74" s="19" t="s">
        <v>179</v>
      </c>
      <c r="I74" s="20">
        <v>288</v>
      </c>
      <c r="J74" s="21" t="s">
        <v>244</v>
      </c>
    </row>
    <row r="75" spans="2:10" ht="38.25" x14ac:dyDescent="0.25">
      <c r="B75" s="16">
        <f t="shared" si="0"/>
        <v>69</v>
      </c>
      <c r="C75" s="17" t="s">
        <v>118</v>
      </c>
      <c r="D75" s="17" t="s">
        <v>16</v>
      </c>
      <c r="E75" s="31" t="s">
        <v>320</v>
      </c>
      <c r="F75" s="18" t="s">
        <v>163</v>
      </c>
      <c r="G75" s="18">
        <v>211</v>
      </c>
      <c r="H75" s="19" t="s">
        <v>24</v>
      </c>
      <c r="I75" s="20">
        <v>260</v>
      </c>
      <c r="J75" s="21" t="s">
        <v>245</v>
      </c>
    </row>
    <row r="76" spans="2:10" x14ac:dyDescent="0.25">
      <c r="B76" s="24"/>
      <c r="C76" s="25"/>
      <c r="D76" s="25"/>
      <c r="E76" s="26"/>
      <c r="F76" s="27"/>
      <c r="G76" s="26"/>
      <c r="H76" s="28"/>
      <c r="I76" s="29">
        <f>SUM(I7:I75)</f>
        <v>268597.74</v>
      </c>
      <c r="J76" s="30"/>
    </row>
    <row r="80" spans="2:10" x14ac:dyDescent="0.25">
      <c r="B80" s="11" t="s">
        <v>13</v>
      </c>
      <c r="C80" s="12"/>
      <c r="D80" s="13"/>
      <c r="F80" s="11" t="s">
        <v>14</v>
      </c>
      <c r="G80" s="13"/>
      <c r="I80" s="13" t="s">
        <v>15</v>
      </c>
      <c r="J80" s="14"/>
    </row>
  </sheetData>
  <mergeCells count="4">
    <mergeCell ref="C1:J1"/>
    <mergeCell ref="C2:J2"/>
    <mergeCell ref="C3:J3"/>
    <mergeCell ref="C4:J4"/>
  </mergeCells>
  <phoneticPr fontId="7" type="noConversion"/>
  <pageMargins left="0.70866141732283472" right="0.70866141732283472" top="0.52" bottom="0.53" header="0.31496062992125984" footer="0.31496062992125984"/>
  <pageSetup paperSize="5" scale="86" fitToHeight="0" orientation="landscape" horizontalDpi="4294967293" verticalDpi="0" r:id="rId1"/>
  <ignoredErrors>
    <ignoredError sqref="F7:F8 F9:F10 F11:F44 F45:F75" twoDigitTextYear="1"/>
    <ignoredError sqref="D7:D44 D45:D75" numberStoredAsText="1"/>
  </ignoredErrors>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HOJA 1</vt:lpstr>
      <vt:lpstr>'HOJA 1'!Área_de_impresión</vt:lpstr>
      <vt:lpstr>'HOJA 1'!Títulos_a_imprimir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Josue Nicolás Godínez Martínez</dc:creator>
  <cp:lastModifiedBy>Evelin Jazmini De Paz Castro</cp:lastModifiedBy>
  <cp:lastPrinted>2025-06-02T21:00:04Z</cp:lastPrinted>
  <dcterms:created xsi:type="dcterms:W3CDTF">2025-02-03T17:31:04Z</dcterms:created>
  <dcterms:modified xsi:type="dcterms:W3CDTF">2025-06-20T16:57:34Z</dcterms:modified>
</cp:coreProperties>
</file>