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09. SEPTIEMBRE 2025\"/>
    </mc:Choice>
  </mc:AlternateContent>
  <xr:revisionPtr revIDLastSave="0" documentId="13_ncr:1_{DF2EEB25-9803-41A5-ADD4-9BEC5F98E6DA}" xr6:coauthVersionLast="47" xr6:coauthVersionMax="47" xr10:uidLastSave="{00000000-0000-0000-0000-000000000000}"/>
  <bookViews>
    <workbookView xWindow="-28920" yWindow="-90" windowWidth="29040" windowHeight="15720" xr2:uid="{B9C69F6A-D8F2-44DF-8304-FA97FCBBCC78}"/>
  </bookViews>
  <sheets>
    <sheet name="HOJA 1" sheetId="1" r:id="rId1"/>
  </sheets>
  <definedNames>
    <definedName name="_xlnm._FilterDatabase" localSheetId="0" hidden="1">'HOJA 1'!$C$4:$J$5</definedName>
    <definedName name="_xlnm.Print_Area" localSheetId="0">'HOJA 1'!$A$1:$J$75</definedName>
    <definedName name="_xlnm.Print_Titles" localSheetId="0">'HOJA 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1" l="1"/>
  <c r="B8" i="1"/>
  <c r="B9" i="1" s="1"/>
  <c r="B10" i="1" s="1"/>
  <c r="B11" i="1" s="1"/>
  <c r="B12" i="1" s="1"/>
  <c r="B13" i="1" s="1"/>
  <c r="B14" i="1" s="1"/>
  <c r="B15" i="1" s="1"/>
  <c r="B16" i="1" s="1"/>
  <c r="B17" i="1" s="1"/>
  <c r="B18" i="1" l="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alcChain>
</file>

<file path=xl/sharedStrings.xml><?xml version="1.0" encoding="utf-8"?>
<sst xmlns="http://schemas.openxmlformats.org/spreadsheetml/2006/main" count="297" uniqueCount="246">
  <si>
    <t>ARTÍCULO 10, NUMERAL 11 – LEY DE ACCESO A LA INFORMACIÓN PÚBLICA</t>
  </si>
  <si>
    <t>BAJA CUANTIA</t>
  </si>
  <si>
    <t>DIRECCION ADMINISTRATIVA</t>
  </si>
  <si>
    <t>No.</t>
  </si>
  <si>
    <t>NPG CONCURSO</t>
  </si>
  <si>
    <t>NIT</t>
  </si>
  <si>
    <t>FECHA</t>
  </si>
  <si>
    <t>RENGLÓN</t>
  </si>
  <si>
    <t>PROVEEDOR</t>
  </si>
  <si>
    <t>MONTO NPG</t>
  </si>
  <si>
    <t>DESCRIPCION</t>
  </si>
  <si>
    <t>SERIE Y NÚMERO DE FACTURA</t>
  </si>
  <si>
    <t>Información al 30 de septiembre de 2025</t>
  </si>
  <si>
    <t>E568338979</t>
  </si>
  <si>
    <t>3306224</t>
  </si>
  <si>
    <t>E568725824</t>
  </si>
  <si>
    <t>E568746635</t>
  </si>
  <si>
    <t>80611184</t>
  </si>
  <si>
    <t>E569049318</t>
  </si>
  <si>
    <t>4605586</t>
  </si>
  <si>
    <t>E569117925</t>
  </si>
  <si>
    <t>97955884</t>
  </si>
  <si>
    <t>E569133505</t>
  </si>
  <si>
    <t>23980729</t>
  </si>
  <si>
    <t>E569151821</t>
  </si>
  <si>
    <t>E569409047</t>
  </si>
  <si>
    <t>105480894</t>
  </si>
  <si>
    <t>E569321999</t>
  </si>
  <si>
    <t>115815341</t>
  </si>
  <si>
    <t>E569328497</t>
  </si>
  <si>
    <t>E569321581</t>
  </si>
  <si>
    <t>2329557</t>
  </si>
  <si>
    <t>E569321700</t>
  </si>
  <si>
    <t>E569376521</t>
  </si>
  <si>
    <t>28155106</t>
  </si>
  <si>
    <t>E569378680</t>
  </si>
  <si>
    <t>32375913</t>
  </si>
  <si>
    <t>E569380081</t>
  </si>
  <si>
    <t>E569381479</t>
  </si>
  <si>
    <t>E569322294</t>
  </si>
  <si>
    <t>44127464</t>
  </si>
  <si>
    <t>E569408954</t>
  </si>
  <si>
    <t>59775998</t>
  </si>
  <si>
    <t>E569409209</t>
  </si>
  <si>
    <t>66054516</t>
  </si>
  <si>
    <t>E569409225</t>
  </si>
  <si>
    <t>E569375665</t>
  </si>
  <si>
    <t>7993765</t>
  </si>
  <si>
    <t>E569323134</t>
  </si>
  <si>
    <t>8330999</t>
  </si>
  <si>
    <t>E569325153</t>
  </si>
  <si>
    <t>E569409144</t>
  </si>
  <si>
    <t>E569409217</t>
  </si>
  <si>
    <t>95173145</t>
  </si>
  <si>
    <t>E569409195</t>
  </si>
  <si>
    <t>9779574</t>
  </si>
  <si>
    <t>E569505364</t>
  </si>
  <si>
    <t>E569505518</t>
  </si>
  <si>
    <t>E569506042</t>
  </si>
  <si>
    <t>56999550</t>
  </si>
  <si>
    <t>E569506158</t>
  </si>
  <si>
    <t>69738033</t>
  </si>
  <si>
    <t>E569505852</t>
  </si>
  <si>
    <t>E569542200</t>
  </si>
  <si>
    <t>105934992</t>
  </si>
  <si>
    <t>E569595584</t>
  </si>
  <si>
    <t>4851498</t>
  </si>
  <si>
    <t>E569646243</t>
  </si>
  <si>
    <t>103909869</t>
  </si>
  <si>
    <t>E569680859</t>
  </si>
  <si>
    <t>E569669847</t>
  </si>
  <si>
    <t>25917579</t>
  </si>
  <si>
    <t>E569679974</t>
  </si>
  <si>
    <t>27051145</t>
  </si>
  <si>
    <t>E569676444</t>
  </si>
  <si>
    <t>E569686016</t>
  </si>
  <si>
    <t>35847786</t>
  </si>
  <si>
    <t>E569677971</t>
  </si>
  <si>
    <t>57313008</t>
  </si>
  <si>
    <t>E569673283</t>
  </si>
  <si>
    <t>61733423</t>
  </si>
  <si>
    <t>E569685699</t>
  </si>
  <si>
    <t>E569685818</t>
  </si>
  <si>
    <t>E569685893</t>
  </si>
  <si>
    <t>E569686148</t>
  </si>
  <si>
    <t>E569774586</t>
  </si>
  <si>
    <t>6064787</t>
  </si>
  <si>
    <t>E569779065</t>
  </si>
  <si>
    <t>65820134</t>
  </si>
  <si>
    <t>E569772850</t>
  </si>
  <si>
    <t>99344122</t>
  </si>
  <si>
    <t>E569862299</t>
  </si>
  <si>
    <t>E569877830</t>
  </si>
  <si>
    <t>26532476</t>
  </si>
  <si>
    <t>E569879086</t>
  </si>
  <si>
    <t>E569875080</t>
  </si>
  <si>
    <t>E569886120</t>
  </si>
  <si>
    <t>96167416</t>
  </si>
  <si>
    <t>E569894166</t>
  </si>
  <si>
    <t>9929290</t>
  </si>
  <si>
    <t>DISTRIBUIDORA JALAPEÑA, SOCIEDAD ANONIMA</t>
  </si>
  <si>
    <t>LA DIRECCIÓN ADMINISTRATIVA SOLICITA LA COMPRA DE AGUA PURIFICADA PARA EL CONSUMO DEL PERSONAL Y VISITAS QUE SE ENCUENTREN EN LAS INSTALACIONES DE LA SECRETARÍA TÉCNICA DEL CONSEJO NACIONAL DE SEGURIDAD.</t>
  </si>
  <si>
    <t>GONZALEZ,MORALEZ,,WILLIAM,IVAN</t>
  </si>
  <si>
    <t>LA DIRECCIÓN ADMINISTRATIVA SOLICITA LA COMPRA DE BANDERAS PARA ASTA EXTERIOR DE LA SECRETARÍA TÉCNICA DEL CONSEJO NACIONAL DE SEGURIDAD.</t>
  </si>
  <si>
    <t>MUNDITROFEOS, SOCIEDAD ANONIMA</t>
  </si>
  <si>
    <t>LA DIRECCIÓN ADMINISTRATIVA SOLICITA LA COMPRA DE UN (1) TROFEO PARA LA ACTIVIDAD DE INTEGRACIÓN Y TRABAJO EN EQUIPO PARA TODO EL PERSONAL DE LA SECRETARÍA TÉCNICA DEL CONSEJO NACIONAL DE SEGURIDAD.</t>
  </si>
  <si>
    <t>FIGBAL, SOCIEDAD ANONIMA</t>
  </si>
  <si>
    <t>LA SUBDIRECCIÓN DE INFORMÁTICA DE LA DIRECCIÓN DE MONITOREO Y COMUNICACIÓN SOLICITA LA ADQUISICIÓN DE UNA (01) APLICACIÓN PARA GENERACIÓN DE CÓDIGOS QR, CORRESPONDIENTE DEL 18 DE SEPTIEMBRE 2025 AL 18 DE OCTUBRE DE 2025; CON EL FIN DE COMPARTIR INFORMACIÓN DE MANERA RÁPIDA Y EFECTIVA EN LAS ACTIVIDADES INTERINSTITUCIONALES DE LA STCNS.</t>
  </si>
  <si>
    <t>MEJÍA,MIGUEL,,EDITH,MARLENI</t>
  </si>
  <si>
    <t>LA DIRECCIÓN ADMINISTRATIVA SOLICITA LA COMPRA DE REFACCIONES PARA LA ACTIVIDAD DE INTEGRACIÓN Y TRABAJO EN EQUIPO PARA TODO EL PERSONAL DE LA SECRETARÍA TÉCNICA DEL CONSEJO NACIONAL DE SEGURIDAD.</t>
  </si>
  <si>
    <t>LA DIRECCIÓN ADMINISTRATIVA SOLICITA LA COMPRA DE AGUA PURIFICADA PARA EL COSUMO DEL PERSONAL Y VISITAS QUE SE ENCUENTREN EN LAS INSTALACIONES DE LA SECRETARÍA TÉCNICA DEL CONSEJO NACIONAL DE SEGURIDAD.</t>
  </si>
  <si>
    <t>PROVALES, SOCIEDAD ANONIMA</t>
  </si>
  <si>
    <t>LA DIRECCIÓN ADMINISTRATIVA SOLICITA LA COMPRA DE INSUMOS DE LIMPIEZA PARA STOCK DE ALMACÉN, DE LA SECRETARÍA TÉCNICA DEL CONSEJO NACIONAL DE SEGURIDAD.</t>
  </si>
  <si>
    <t>YAPE INVERSIONES, SOCIEDAD ANÓNIMA</t>
  </si>
  <si>
    <t>LA COMISIÓN DE ASESORAMIENTO Y PLANIFICACIÓN DEL CONSEJO NACIONAL DE SEGURIDAD -CAP-CNS- SOLICITA LA ADQUISICIÓN DE ALIMENTOS PARA SER UTILIZADOS DURANTE REUNIONES DE TRABAJO Y JORNADAS DE CAPACITACIÓN EN LOS DIFERENTES ÁMBITOS DE SEGURIDAD.</t>
  </si>
  <si>
    <t>LA DIRECCIÓN ADMINISTRATIVA SOLICITA LA COMPRA DE CEPILLOS PARA USO SANITARIO PARA STOCK DE ALMACÉN DE LA SECRETARÍA TÉCNICA DEL CONSEJO NACIONAL DE SEGURIDAD Y LA COMISIÓN DE ASESORAMIENTO Y PLANIFICACIÓN DEL CONSEJO NACIONAL DE SEGURIDAD -CAP-CNS-SOLICITA LA COMPRA DE BLOCS TIPO ROTAFOLIO PARA SER UTILIZADOS DURANTE REUNIONES DE TRABAJO VINCULADAS A LOS DIFERENTES ÁMBITOS DE SEGURIDAD.</t>
  </si>
  <si>
    <t>GUAJARDO,CARRASCO,,PABLO,ANTONIO</t>
  </si>
  <si>
    <t>LA DIRECCIÓN ADMINISTRATIVA SOLICITA EL SERVICIO DE SEÑAL DE TELEVISIÓN POR CABLE PARA MONITOREO DE MEDIOS, UTILIZADO POR EL PERSONAL DE LA SECRETARÍA TÉCNICA DEL CONSEJO NACIONAL DE SEGURIDAD, CORRESPONDIENTE AL MES DE AGOSTO DE 2025 DEL SEGUNDO NIVEL.</t>
  </si>
  <si>
    <t>LA DIRECCIÓN ADMINISTRATIVA SOLICITA EL SERVICIO DE SEÑAL DE TELEVISIÓN POR CABLE PARA MONITOREO DE MEDIOS, UTILIZADO POR EL PERSONAL DE LA SECRETARÍA TÉCNICA DEL CONSEJO NACIONAL DE SEGURIDAD, CORRESPONDIENTE AL MES DE AGOSTO DE 2025 DEL PRIMER NIVEL.</t>
  </si>
  <si>
    <t>LA PANERIA SOCIEDAD ANONIMA</t>
  </si>
  <si>
    <t>SE SOLICITA LA COMPRA DE ALIMENTOS PARA REUNIÓN PROGRAMADA CON EL PERSONAL DE LA UNIDAD DE AUDITORÍA INTERNA DE LA SECRETARÍA TÉCNICA DEL CONSEJO NACIONAL DE SEGURIDAD, INSTITUTO NACIONAL DE ESTUDIOS ESTRATÉGICOS EN SEGURIDAD E INSPECTORÍA GENERAL DEL SISTEMA NACIONAL DE SEGURIDAD.</t>
  </si>
  <si>
    <t>NUEVOS ALMACENES, SOCIEDAD ANONIMA</t>
  </si>
  <si>
    <t>La Dirección Administrativa solicita la compra de un horno tostador, para uso en Coordinación, de la STCNS.</t>
  </si>
  <si>
    <t>La Dirección Administrativa solicita la compra de una caja de seguridad, para uso por el encargado de caja chica, de la STCNS.</t>
  </si>
  <si>
    <t>La Dirección Administrativa solicita la compra de lavatrastos de acero inoxidable, llaves para lavatrastos, contrallaves, mangueras de caucho y kit para instalación de lavatrastos en el área de cocina de la STCNS.</t>
  </si>
  <si>
    <t>LIBERTADOR EQUIPO DE OFICINA, SOCIEDAD ANONIMA</t>
  </si>
  <si>
    <t>LA DIRECCIÓN ADMINISTRATIVA SOLICITA LA COMPRA DE CAJA DE ALMACENAMIENTO PARA STOCK DE ALMACÉN DE LA SECRETARÍA TÉCNICA DEL CONSEJO NACIONAL DE SEGURIDAD.</t>
  </si>
  <si>
    <t>ALFARO,,,LUIS,FERNANDO</t>
  </si>
  <si>
    <t>LA COMISIÓN DE ASESORAMIENTO Y PLANIFICACIÓN DEL CONSEJO NACIONAL DE SEGURIDAD -CAP-CNS- SOLICITA LA ADQUISICIÓN DE UN PORTABANNER CON EL LOGOTIPO INSTITUCIONAL, PARA SER UTILIZADO EN ACTIVIDADES OFICIALES DE LA CAP, CON EL FIN DE IDENTIFICAR Y DAR VISIBILIDAD A LA COMISIÓN EN SUS EVENTOS.</t>
  </si>
  <si>
    <t>EDITORIAL CHOLSAMAJ, SOCIEDAD ANONIMA</t>
  </si>
  <si>
    <t>La Comisión de Asesoramiento y Planificación del Consejo Nacional de Seguridad solicita la impresión de agendas a media carta para actividades diversas de la Comisión.</t>
  </si>
  <si>
    <t>La Comisión de Asesoramiento y Planificación del Consejo Nacional de Seguridad solicita la impresión de ejemplares del Plan Estratégico de Seguridad 2025-2035, para ser utilizados en actividades varias de la Comisión.</t>
  </si>
  <si>
    <t>SUBWAY DE GUATEMALA, SOCIEDAD ANONIMA</t>
  </si>
  <si>
    <t>MAZARIEGOS,VASQUEZ,,LETICIA,ELIZABET</t>
  </si>
  <si>
    <t>LA COMISIÓN DE ASESORAMIENTO Y PLANIFICACIÓN DEL CONSEJO NACIONAL DE SEGURIDAD -CAP-CNS- SOLICITA LA ADQUISICIÓN DE ALIMENTOS PARA SER UTILIZADOS DURANTE REUNIONES DE TRABAJO VINCULADAS A LOS DIFERENTES ÁMBITOS DE SEGURIDAD.</t>
  </si>
  <si>
    <t>LA DIRECCIÓN DE RECURSOS HUMANOS SOLICITA LA COMPRA DE PASTELITOS DULCES PARA LA ACTIVIDAD DE INTEGRACIÓN Y TRABAJO EN EQUIPO PARA TODO EL PERSONAL DE LA STCNS.</t>
  </si>
  <si>
    <t>PEREZ,MAZARIEGOS,,DANIEL,ANDRES</t>
  </si>
  <si>
    <t>LA DIRECCIÓN ADMINISTRATIVA SOLICITA LA COMPRA DE SERVILLETAS, CERA, CUCHARAS Y TENEDOR DESECHABLE PARA STOCK DE ALMACÉN DE LA SECRETARÍA TÉCNICA DEL CONSEJO NACIONAL DE SEGURIDAD.</t>
  </si>
  <si>
    <t>WAY,BETANCOURTH, PACHECO,CELESTE,CAROLINA</t>
  </si>
  <si>
    <t>LA DIRECCIÓN ADMINISTRATIVA SOLICITA EL SERVICIO DE FUMIGACIÓN PARA EL CONTROL DE PLAGAS EN LAS INSTALACIONES DE LA SECRETARÍA TÉCNICA DEL CONSEJO NACIONAL DE SEGURIDAD A REALIZARSE EN EL MES DE SEPTIEMBRE DE 2025.</t>
  </si>
  <si>
    <t>LA DIRECCIÓN ADMINISTRATIVA SOLICITA LA COMPRA DE GALLETAS, TÉ, CREMORA Y JUGOS PARA STOCK DE ALMACÉN DE LA SECRETARÍA TÉCNICA DEL CONSEJO NACIONAL DE SEGURIDAD.</t>
  </si>
  <si>
    <t>LA DIRECCIÓN ADMINISTRATIVA SOLICITA LA COMPRA DE INSUMOS PARA SER UTILIZADOS EN DIFERENTES ACTIVIDADES DE LA SECRETARÍA TÉCNICA DEL CONSEJO NACIONAL DE SEGURIDAD.</t>
  </si>
  <si>
    <t>REYES,REYES,PABLO,OLIVIA,SANTOS</t>
  </si>
  <si>
    <t>LA DIRECCIÓN DE RECURSOS HUMANOS SOLICITA LA COMPRA DE REFACCIONES PARA LA ACTIVIDAD DE INTEGRACIÓN Y TRABAJO EN EQUIPO PARA TODO EL PERSONAL DE LA SECRETARÍA TÉCNICA DEL CONSEJO NACIONAL DE SEGURIDAD.</t>
  </si>
  <si>
    <t>AROMATIZA, SOCIEDAD ANONIMA</t>
  </si>
  <si>
    <t>LA DIRECCIÓN ADMINISTRATIVA SOLICITA EL SERVICIO DE DESODORIZACIÓN Y AROMATIZACIÓN DE TRECE (13) BAÑOS Y AROMATIZACIÓN DE TRES (3) OFICINAS DE LA SECRETARÍA TÉCNICA DEL CONSEJO NACIONAL DE SEGURIDAD, CORRESPONDIENTE AL MES DE SEPTIEMBRE DE 2025.</t>
  </si>
  <si>
    <t>LA COMISIÓN DE ASESORAMIENTO Y PLANIFICACIÓN DEL CONSEJO -CAP-CNS- SOLICITA LA ADQUISICIÓN DE ALIMENTOS PARA SER UTILIZADOS EN EL SEMINARIO DE INDICADORES EN EL MARCO DEL PLAN ESTRATÉGICO DE SEGURIDAD 2025-2035.</t>
  </si>
  <si>
    <t>INNIGMA, SOCIEDAD ANONIMA</t>
  </si>
  <si>
    <t>LA SUBDIRECCIÓN DE INFORMÁTICA DE LA DIRECCIÓN DE MONITOREO Y COMUNICACIÓN SOLICITA LA ADQUISICIÓN DE UNA (01) LICENCIA DE SOFTWARE DE SEGURIDAD PARA PROTECCIÓN DE CORREO ELÉCTRONICO CORPORATIVO DE LA SECRETARÍA TÉCNICA DEL CONSEJO NACIONAL DE SEGURIDAD.</t>
  </si>
  <si>
    <t>LIBRERIA E IMPRENTA VIVIAN SOCIEDAD ANONIMA</t>
  </si>
  <si>
    <t>LA DIRECCIÓN ADMINISTRATIVA SOLICITA LA COMPRA DE LIBROS EMPASTADOS PARA ACTAS, PARA STOCK DE ALMACÉN, DE LA SECRETARÍA TÉCNICA DEL CONSEJO NACIONAL DE SEGURIDAD.</t>
  </si>
  <si>
    <t>SANTIZO,DOMINGO,,EMILIO,ESTUARDO</t>
  </si>
  <si>
    <t>LA COMISIÓN DE ASESORAMIENTO Y PLANIFICACIÓN DEL CONSEJO NACIONAL DE SEGURIDAD -CAP-CNS- SOLICITA LA IMPRESIÓN DE 250 BOLSAS TROQUEL PARA SER UTILIZADOS EN EVENTOS Y ACTIVIDADES DE LA COMISIÓN.</t>
  </si>
  <si>
    <t>LA DIRECCIÓN ADMINISTRATIVA SOLICITA LA COMPRA DE GRAPAS TIPO INDUSTRIAL Y PAPEL BOND TAMAÑO A3, PARA STOCK DE ALMACÉN DE LA SECRETARÍA TÉCNICA DEL CONSEJO NACIONAL DE SEGURIDAD.</t>
  </si>
  <si>
    <t>NOVEX, SOCIEDAD ANONIMA</t>
  </si>
  <si>
    <t>LA DIRECCIÓN ADMINISTRATIVA SOLICITA LA COMPRA DE FRASCOS DE VIDRIO, PARA STOCK DE ALMACÉN DE LA SECRETARÍA TÉCNICA DEL CONSEJO NACIONAL DE SEGURIDAD.</t>
  </si>
  <si>
    <t>DE LEON,,,RUDY,ADELSON</t>
  </si>
  <si>
    <t>LA DIRECCIÓN ADMINISTRATIVA SOLICITA LA COMPRA DE HULES PARA SELLO PARA ANALISTA DE COMPRAS, JEFE DE COMPRAS EN FUNCIONES, INFORMACIÓN PÚBLICA, SERVICIOS GENERALES; Y EN APOYO A LA DIRECCIÓN DE POLÍTICA Y ESTRATEGIA DOS (2) HULES PARA SELLOS PARA USO POR EL DIRECTOR Y LA SUBDIRECTORA DE ESTRATEGIA, DE LA SECRETARÍA TÉCNICA DEL CONSEJO NACIONAL DE SEGURIDAD.</t>
  </si>
  <si>
    <t>LA DIRECCIÓN ADMINISTRATIVA SOLICITA LA COMPRA DE LIQUIDO PARA TRATAMIENTO DE FOSAS SÉPTICAS PARA APLICACIÓN EN LOS DRENAJES DE AGUA SERVIDAS, DE LA SECRETARÍA TÉCNICA DEL CONSEJO NACIONAL DE SEGURIDAD.</t>
  </si>
  <si>
    <t>CHÉ,SOCOY,,CESAR,GUILLERMO</t>
  </si>
  <si>
    <t>LA DIRECCIÓN ADMINISTRATIVA SOLICITA EL SERVICIO DE ENSAMBLE DE GABINETE ELÉCTRICO PARA DISTRIBUCIÓN TRIFÁSICA PARA REALIZAR TRABAJOS ELÉCTRICOS EN LA SECRETARÍA TÉCNICA DEL CONSEJO NACIONAL DE SEGURIDAD.</t>
  </si>
  <si>
    <t>DIRECCION GENERAL DEL DIARIO DE CENTRO AMERICA Y TIPOGRAFIA NACIONAL</t>
  </si>
  <si>
    <t>LA DIRECCIÓN ADMINISTRATIVA SOLICITA EL SERVICIO DE PUBLICACIÓN DEL ACUERDO INTERNO QUE CONTIENE EL INFORME SOBRE EL FUNCIONAMIENTO, FINALIDAD, INFORMACIÓN, PROCEDIMIENTO Y FACILIDADES DE ACCESO DEL ARCHIVO DE LA SECRETARÍA TÉCNICA DEL CONSEJO NACIONAL DE SEGURIDAD.</t>
  </si>
  <si>
    <t>PROYECTOS ELECTRICOS Y CONTROL INDUSTRIAL DE CENTRO AMERICA, SOCIEDAD ANONIMA</t>
  </si>
  <si>
    <t>LA DIRECCIÓN ADMINISTRATIVA SOLICITA LA COMPRA DE GABINETES ELÉCTRICOS PARA DISTRIBUCIÓN TRIFÁSICA, PARA REALIZAR TRABAJOS ELÉCTRICOS EN LA SECRETARÍA TÉCNICA DEL CONSEJO NACIONAL DE SEGURIDAD.</t>
  </si>
  <si>
    <t>LA COMISIÓN DE ASESORAMIENTO Y PLANIFICACIÓN DEL CONSEJO NACIONAL DE SEGURIDAD -CAP-CNS- SOLICITA LA ADQUISICIÓN DE ALIMENTOS PARA SER UTILIZADOS EN EL SEMINARIO DE INDICADORES EN EL MARCO DEL PLAN ESTRATÉGICO DE SEGURIDAD 2025-2035.</t>
  </si>
  <si>
    <t>LA DIRECCIÓN ADMINISTRATIVA SOLICITA LA COMPRA DE INSUMOS DE LIMPIEZA PARA STOCK DE ALMACÉN DE LA SECRETARÍA TÉCNICA DEL CONSEJO NACIONAL DE SEGURIDAD.</t>
  </si>
  <si>
    <t>LUNA,ARIAS,,EUGENIO,</t>
  </si>
  <si>
    <t>LA DIRECCIÓN ADMINISTRATIVA SOLICITA LA COMPRA DE TRAJE (PANTALÓN Y SACO), PARA USO POR EL PERSONAL DE GUARDIANÍA QUE APOYE EN ACTIVIDADES DE ATENCIÓN Y PROTOCOLO DE LA SECRETARÍA TÉCNICA DEL CONSEJO NACIONAL DE SEGURIDAD.</t>
  </si>
  <si>
    <t>LA PANA, SOCIEDAD ANONIMA</t>
  </si>
  <si>
    <t>LA SUBCOORDINACIÓN DE LA SECRETARÍA TECNICA DEL CONSEJO NACIONAL DE SEGURIDAD SOLICITA LA COMPRA DE UNA MAGDALENA PARA UNA REUNIÓN OFICIAL.</t>
  </si>
  <si>
    <t>IMPRESIONES ILIMITADAS, SOCIEDAD ANONIMA</t>
  </si>
  <si>
    <t>LA DIRECCIÓN ADMINISTRATIVA SOLICITA LA COMPRA DE CUADRO DECORATIVO PARA COLOCAR EN LA OFICINA DE SUBDIRECCIÓN DE LA SECRETARÍA TÉCNICA DEL CONSEJO NACIONAL DE SEGURIDAD.</t>
  </si>
  <si>
    <t>LA DIRECCIÓN ADMINISTRATIVA SOLICITA LA COMPRA DE EMPAQUE PARA TANQUE DE SANITARIO DE DAMAS DEL PARQUEO Y STOCK DE ALMACÉN DE LA SECRETARÍA TÉCNICA DEL CONSEJO NACIONAL DE SEGURIDAD.</t>
  </si>
  <si>
    <t>UNISUPER, SOCIEDAD ANONIMA</t>
  </si>
  <si>
    <t>LA SUBCOORDINACIÓN SOLICITA LA ADQUISICIÓN DE TÉ DE SABORES PARA EL STOCK DE ALMACÉN DE LA SECRETARÍA TÉCNICA DEL CONSEJO NACIONAL DE SEGURIDAD.</t>
  </si>
  <si>
    <t>LHR CORPORACION, SOCIEDAD ANONIMA</t>
  </si>
  <si>
    <t>LA SUBCOORDINACIÓN DE LA SECRETARÍA TÉCNICA DEL CONSEJO NACIONAL DE SEGURIDAD SOLICITA LA COMPRA DE PANES PARA UNA REUNIÓN OFICIAL.</t>
  </si>
  <si>
    <t>TELECOMUNICACIONES DE GUATEMALA, SOCIEDAD ANONIMA</t>
  </si>
  <si>
    <t>LA DIRECCIÓN ADMINISTRATIVA SOLICITA EL PAGO DEL SERVICIO TELEFÓNICO CORRESPONDIENTE AL PERÍODO DEL 23/08/2025 AL 22/09/2025, PARA USO DE MENSAJERÍA Y PILOTO DE LA SECRETARÍA TÉCNICA DEL CONSEJO NACIONAL DE SEGURIDAD.</t>
  </si>
  <si>
    <t> D983E0D3-512576984</t>
  </si>
  <si>
    <t>41868F63-1469271246</t>
  </si>
  <si>
    <t>E36CEC41-4257236774</t>
  </si>
  <si>
    <t> E9807378-2965782987</t>
  </si>
  <si>
    <t>3A68015F-843009950</t>
  </si>
  <si>
    <t>A399F3D1-1445872126</t>
  </si>
  <si>
    <t>9EC8997F-2543536336</t>
  </si>
  <si>
    <t>8FABB239-2362328127</t>
  </si>
  <si>
    <t>F1448A65-3293136717</t>
  </si>
  <si>
    <t>41D55043-3498525889</t>
  </si>
  <si>
    <t>42662695-3248703108</t>
  </si>
  <si>
    <t>B984AD2A-1624721431</t>
  </si>
  <si>
    <t>82594096-3957146795</t>
  </si>
  <si>
    <t> 517C91C2-3843051005</t>
  </si>
  <si>
    <t>2D3B2A5C-3422898130</t>
  </si>
  <si>
    <t>0B269558-3447408505</t>
  </si>
  <si>
    <t>242 y 292</t>
  </si>
  <si>
    <t>254, 283, 289, y 299</t>
  </si>
  <si>
    <t>C1BF5B02-800083899</t>
  </si>
  <si>
    <t>96E1F2A2-2980924639</t>
  </si>
  <si>
    <t>6C103800-3069527078</t>
  </si>
  <si>
    <t>F06D067C-1350847096</t>
  </si>
  <si>
    <t>6E184F64-1317947976</t>
  </si>
  <si>
    <t>6DA2904C-4272505258</t>
  </si>
  <si>
    <t>85694E20-1479427313</t>
  </si>
  <si>
    <t> 45986647-3732032512</t>
  </si>
  <si>
    <t>243, 269 y 299</t>
  </si>
  <si>
    <t>20A69719-1379616034</t>
  </si>
  <si>
    <t>56C42FD6-2694922304</t>
  </si>
  <si>
    <t>034C72E7-1437941912</t>
  </si>
  <si>
    <t> E1FDA63D-1958887626</t>
  </si>
  <si>
    <t>E9338BFA-2712486600</t>
  </si>
  <si>
    <t>1B96A332-193219835</t>
  </si>
  <si>
    <t>4BA72ACB-3308736133</t>
  </si>
  <si>
    <t>E715F0D6-739787775</t>
  </si>
  <si>
    <t>2ABFA20A-1829981291</t>
  </si>
  <si>
    <t>25314E9F-2757315076</t>
  </si>
  <si>
    <t>4D13C9E0-100812458</t>
  </si>
  <si>
    <t>7F79F7C1-398347957</t>
  </si>
  <si>
    <t>FD680E0C-4014558409</t>
  </si>
  <si>
    <t>3B6F72A8-2855225795</t>
  </si>
  <si>
    <t>03BE888D-785468817</t>
  </si>
  <si>
    <t>RECIBO CORRELATIVO CGC NO. 0329715 SERIE "A"</t>
  </si>
  <si>
    <t>1D4B09C0-1552893413</t>
  </si>
  <si>
    <t>ACB71824-2220772955</t>
  </si>
  <si>
    <t>130A7E22-4117579307</t>
  </si>
  <si>
    <t>61617A3E-3451406473</t>
  </si>
  <si>
    <t>39D02DE3-3892922943</t>
  </si>
  <si>
    <t>C66FB2A9-2634039910</t>
  </si>
  <si>
    <t>5DF8FEB9-993151995</t>
  </si>
  <si>
    <t>AB987214-793398596</t>
  </si>
  <si>
    <t>7FB1F3C8-3222947258</t>
  </si>
  <si>
    <t>AAA72A35-4084679630</t>
  </si>
  <si>
    <t>C4B843B3-1004684002</t>
  </si>
  <si>
    <t>392CBC95-4057481451</t>
  </si>
  <si>
    <t>000F59A9-3293332549</t>
  </si>
  <si>
    <t>EFEE7F6F-1165512415</t>
  </si>
  <si>
    <t>E570049202</t>
  </si>
  <si>
    <t>2295310B-1317030386</t>
  </si>
  <si>
    <t>AQUI ESTA, SOCIEDAD ANONIMA</t>
  </si>
  <si>
    <t>AQUI ESTA, S.A., PAGO DE SERVICIO DE PARQUEO DE LOS VEHÍCULOS DE LA STCNS, POR REUNIÓN OFICIAL</t>
  </si>
  <si>
    <t>E570109779</t>
  </si>
  <si>
    <t>Elaborado por:_______________________________</t>
  </si>
  <si>
    <t xml:space="preserve">      Revisado por: __________________________________</t>
  </si>
  <si>
    <t>Autorizado por:________________________________________</t>
  </si>
  <si>
    <t>70FC776B-1982287384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</si>
</sst>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8">
    <font>
      <sz val="11"/>
      <name val="Calibri"/>
    </font>
    <font>
      <sz val="11"/>
      <name val="Calibri"/>
      <family val="2"/>
    </font>
    <font>
      <sz val="8"/>
      <name val="Calibri"/>
      <family val="2"/>
    </font>
    <font>
      <sz val="10"/>
      <name val="Arial"/>
      <family val="2"/>
    </font>
    <font>
      <sz val="10"/>
      <color theme="1"/>
      <name val="Arial"/>
      <family val="2"/>
    </font>
    <font>
      <b/>
      <sz val="10"/>
      <name val="Arial"/>
      <family val="2"/>
    </font>
    <font>
      <sz val="9"/>
      <color rgb="FF000065"/>
      <name val="Avenir LT Std 55 Roman"/>
    </font>
    <font>
      <sz val="1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44" fontId="3" fillId="0" borderId="5" xfId="0" applyNumberFormat="1" applyFont="1" applyBorder="1" applyAlignment="1">
      <alignment horizontal="right" vertical="center"/>
    </xf>
    <xf numFmtId="0" fontId="3" fillId="0" borderId="5" xfId="0" applyFont="1" applyBorder="1" applyAlignment="1">
      <alignment horizontal="center" vertical="center" wrapText="1"/>
    </xf>
    <xf numFmtId="0" fontId="3" fillId="2" borderId="5" xfId="0" applyFont="1" applyFill="1" applyBorder="1" applyAlignment="1">
      <alignment horizontal="left" vertical="center" wrapText="1"/>
    </xf>
    <xf numFmtId="3" fontId="3" fillId="0" borderId="5" xfId="0" applyNumberFormat="1"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14" fontId="3" fillId="0" borderId="7" xfId="0" applyNumberFormat="1" applyFont="1" applyBorder="1" applyAlignment="1">
      <alignment horizontal="left" vertical="center"/>
    </xf>
    <xf numFmtId="0" fontId="3" fillId="0" borderId="7" xfId="0" applyFont="1" applyBorder="1" applyAlignment="1">
      <alignment horizontal="left" vertical="center" wrapText="1"/>
    </xf>
    <xf numFmtId="44" fontId="3" fillId="0" borderId="7" xfId="0" applyNumberFormat="1" applyFont="1" applyBorder="1" applyAlignment="1">
      <alignment horizontal="right" vertical="center"/>
    </xf>
    <xf numFmtId="0" fontId="3" fillId="0" borderId="8" xfId="0" applyFont="1" applyBorder="1" applyAlignment="1">
      <alignment horizontal="lef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left" vertical="center"/>
    </xf>
    <xf numFmtId="0" fontId="4" fillId="0" borderId="0" xfId="0" applyFont="1"/>
    <xf numFmtId="164" fontId="3" fillId="0" borderId="0" xfId="0" applyNumberFormat="1" applyFont="1"/>
    <xf numFmtId="11" fontId="3" fillId="0" borderId="5" xfId="0" applyNumberFormat="1"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right" vertical="center"/>
    </xf>
    <xf numFmtId="11" fontId="3" fillId="0" borderId="5" xfId="0" applyNumberFormat="1" applyFont="1" applyBorder="1" applyAlignment="1">
      <alignment vertical="center"/>
    </xf>
    <xf numFmtId="0" fontId="3" fillId="0" borderId="6" xfId="0" applyFont="1" applyBorder="1" applyAlignment="1">
      <alignment horizontal="left" vertical="center" wrapText="1"/>
    </xf>
    <xf numFmtId="0" fontId="6" fillId="3" borderId="5" xfId="0" applyFont="1" applyFill="1" applyBorder="1" applyAlignment="1">
      <alignment horizontal="left" vertical="center" wrapText="1"/>
    </xf>
    <xf numFmtId="14" fontId="3" fillId="0" borderId="0" xfId="0" applyNumberFormat="1" applyFont="1"/>
    <xf numFmtId="14" fontId="0" fillId="0" borderId="5" xfId="0" applyNumberFormat="1" applyBorder="1" applyAlignment="1">
      <alignment horizontal="right" vertical="center"/>
    </xf>
    <xf numFmtId="0" fontId="7" fillId="0" borderId="0" xfId="0" applyFont="1" applyAlignment="1">
      <alignment horizontal="center" vertical="center"/>
    </xf>
    <xf numFmtId="0" fontId="5" fillId="0" borderId="0" xfId="0" applyFont="1" applyAlignment="1">
      <alignment horizontal="center" vertical="top"/>
    </xf>
  </cellXfs>
  <cellStyles count="2">
    <cellStyle name="Moneda" xfId="1" builtinId="4"/>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auto="1"/>
        <name val="Arial"/>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887723</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1"/>
          <a:ext cx="2884719" cy="99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6:J63" totalsRowCount="1" headerRowDxfId="23" dataDxfId="21" totalsRowDxfId="19" headerRowBorderDxfId="22" tableBorderDxfId="20" totalsRowBorderDxfId="18">
  <tableColumns count="9">
    <tableColumn id="1" xr3:uid="{4E944C2E-B317-40FC-8DAD-CFB38D2BFE0B}" name="No." dataDxfId="17" totalsRowDxfId="8"/>
    <tableColumn id="2" xr3:uid="{78041744-10C9-41B9-A47D-EE3FF1683AAC}" name="NPG CONCURSO" dataDxfId="16" totalsRowDxfId="7"/>
    <tableColumn id="3" xr3:uid="{4164E51D-86AB-4D81-A5F0-357E8C48439D}" name="NIT" dataDxfId="15" totalsRowDxfId="6"/>
    <tableColumn id="4" xr3:uid="{470482C7-86EF-41DD-A357-F9DAE8621E8F}" name="SERIE Y NÚMERO DE FACTURA" dataDxfId="14" totalsRowDxfId="5"/>
    <tableColumn id="5" xr3:uid="{97BEE09B-4C9B-4A85-9C05-F3C3997D5DF1}" name="FECHA" dataDxfId="13" totalsRowDxfId="4"/>
    <tableColumn id="6" xr3:uid="{00BF21AC-0D32-4541-9CC7-587C6C4AD8CD}" name="RENGLÓN" dataDxfId="12" totalsRowDxfId="3"/>
    <tableColumn id="7" xr3:uid="{F5F5918F-9980-40FE-BA69-3CBAE98DDDAF}" name="PROVEEDOR" dataDxfId="11" totalsRowDxfId="2"/>
    <tableColumn id="8" xr3:uid="{67232199-AF30-416A-B7D8-C15EEF953CDE}" name="MONTO NPG" totalsRowFunction="custom" dataDxfId="10" totalsRowDxfId="1">
      <totalsRowFormula>SUM(I7:I62)</totalsRowFormula>
    </tableColumn>
    <tableColumn id="9" xr3:uid="{8E86B610-9779-46F3-A07F-9A9D42648C7C}" name="DESCRIPCION" dataDxfId="9"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N75"/>
  <sheetViews>
    <sheetView showGridLines="0" tabSelected="1" topLeftCell="A55" zoomScaleNormal="100" zoomScaleSheetLayoutView="100" workbookViewId="0">
      <selection activeCell="H76" sqref="H76"/>
    </sheetView>
  </sheetViews>
  <sheetFormatPr baseColWidth="10" defaultColWidth="9.140625" defaultRowHeight="12.75"/>
  <cols>
    <col min="1" max="1" width="6.85546875" style="17" customWidth="1"/>
    <col min="2" max="2" width="6.7109375" style="17" customWidth="1"/>
    <col min="3" max="3" width="13.5703125" style="17" customWidth="1"/>
    <col min="4" max="4" width="9.5703125" style="17" customWidth="1"/>
    <col min="5" max="5" width="23.28515625" style="17" customWidth="1"/>
    <col min="6" max="6" width="14.140625" style="17" customWidth="1"/>
    <col min="7" max="7" width="12.28515625" style="17" customWidth="1"/>
    <col min="8" max="8" width="30.42578125" style="17" customWidth="1"/>
    <col min="9" max="9" width="14.140625" style="30" customWidth="1"/>
    <col min="10" max="10" width="62" style="17" customWidth="1"/>
    <col min="11" max="12" width="9.140625" style="17"/>
    <col min="13" max="13" width="10.140625" style="17" bestFit="1" customWidth="1"/>
    <col min="14" max="16384" width="9.140625" style="17"/>
  </cols>
  <sheetData>
    <row r="1" spans="2:10" ht="24" customHeight="1">
      <c r="B1" s="18"/>
      <c r="C1" s="40" t="s">
        <v>0</v>
      </c>
      <c r="D1" s="40"/>
      <c r="E1" s="40"/>
      <c r="F1" s="40"/>
      <c r="G1" s="40"/>
      <c r="H1" s="40"/>
      <c r="I1" s="40"/>
      <c r="J1" s="40"/>
    </row>
    <row r="2" spans="2:10" ht="24" customHeight="1">
      <c r="B2" s="18"/>
      <c r="C2" s="40" t="s">
        <v>1</v>
      </c>
      <c r="D2" s="40"/>
      <c r="E2" s="40"/>
      <c r="F2" s="40"/>
      <c r="G2" s="40"/>
      <c r="H2" s="40"/>
      <c r="I2" s="40"/>
      <c r="J2" s="40"/>
    </row>
    <row r="3" spans="2:10" ht="24" customHeight="1">
      <c r="B3" s="18"/>
      <c r="C3" s="40" t="s">
        <v>2</v>
      </c>
      <c r="D3" s="40"/>
      <c r="E3" s="40"/>
      <c r="F3" s="40"/>
      <c r="G3" s="40"/>
      <c r="H3" s="40"/>
      <c r="I3" s="40"/>
      <c r="J3" s="40"/>
    </row>
    <row r="4" spans="2:10" ht="24" customHeight="1">
      <c r="B4" s="18"/>
      <c r="C4" s="40" t="s">
        <v>12</v>
      </c>
      <c r="D4" s="40"/>
      <c r="E4" s="40"/>
      <c r="F4" s="40"/>
      <c r="G4" s="40"/>
      <c r="H4" s="40"/>
      <c r="I4" s="40"/>
      <c r="J4" s="40"/>
    </row>
    <row r="5" spans="2:10" ht="10.5" customHeight="1">
      <c r="B5" s="18"/>
      <c r="C5" s="19"/>
      <c r="D5" s="20"/>
      <c r="E5" s="20"/>
      <c r="F5" s="20"/>
      <c r="G5" s="21"/>
      <c r="H5" s="21"/>
      <c r="I5" s="22"/>
      <c r="J5" s="21"/>
    </row>
    <row r="6" spans="2:10" ht="52.5" customHeight="1">
      <c r="B6" s="23" t="s">
        <v>3</v>
      </c>
      <c r="C6" s="24" t="s">
        <v>4</v>
      </c>
      <c r="D6" s="24" t="s">
        <v>5</v>
      </c>
      <c r="E6" s="24" t="s">
        <v>11</v>
      </c>
      <c r="F6" s="24" t="s">
        <v>6</v>
      </c>
      <c r="G6" s="24" t="s">
        <v>7</v>
      </c>
      <c r="H6" s="24" t="s">
        <v>8</v>
      </c>
      <c r="I6" s="25" t="s">
        <v>9</v>
      </c>
      <c r="J6" s="26" t="s">
        <v>10</v>
      </c>
    </row>
    <row r="7" spans="2:10" ht="51">
      <c r="B7" s="1">
        <v>1</v>
      </c>
      <c r="C7" s="2" t="s">
        <v>13</v>
      </c>
      <c r="D7" s="33" t="s">
        <v>14</v>
      </c>
      <c r="E7" s="32" t="s">
        <v>180</v>
      </c>
      <c r="F7" s="38">
        <v>45902</v>
      </c>
      <c r="G7" s="4">
        <v>211</v>
      </c>
      <c r="H7" s="5" t="s">
        <v>100</v>
      </c>
      <c r="I7" s="6">
        <v>225</v>
      </c>
      <c r="J7" s="35" t="s">
        <v>101</v>
      </c>
    </row>
    <row r="8" spans="2:10" ht="51">
      <c r="B8" s="1">
        <f>B7+1</f>
        <v>2</v>
      </c>
      <c r="C8" s="2" t="s">
        <v>15</v>
      </c>
      <c r="D8" s="33" t="s">
        <v>14</v>
      </c>
      <c r="E8" s="36" t="s">
        <v>181</v>
      </c>
      <c r="F8" s="38">
        <v>45909</v>
      </c>
      <c r="G8" s="7">
        <v>211</v>
      </c>
      <c r="H8" s="5" t="s">
        <v>100</v>
      </c>
      <c r="I8" s="6">
        <v>225</v>
      </c>
      <c r="J8" s="35" t="s">
        <v>101</v>
      </c>
    </row>
    <row r="9" spans="2:10" ht="38.25">
      <c r="B9" s="1">
        <f t="shared" ref="B9:B62" si="0">B8+1</f>
        <v>3</v>
      </c>
      <c r="C9" s="2" t="s">
        <v>16</v>
      </c>
      <c r="D9" s="33" t="s">
        <v>17</v>
      </c>
      <c r="E9" s="8" t="s">
        <v>182</v>
      </c>
      <c r="F9" s="38">
        <v>45909</v>
      </c>
      <c r="G9" s="4">
        <v>239</v>
      </c>
      <c r="H9" s="5" t="s">
        <v>102</v>
      </c>
      <c r="I9" s="6">
        <v>1800</v>
      </c>
      <c r="J9" s="35" t="s">
        <v>103</v>
      </c>
    </row>
    <row r="10" spans="2:10" ht="51">
      <c r="B10" s="1">
        <f t="shared" si="0"/>
        <v>4</v>
      </c>
      <c r="C10" s="2" t="s">
        <v>18</v>
      </c>
      <c r="D10" s="33" t="s">
        <v>19</v>
      </c>
      <c r="E10" s="34" t="s">
        <v>183</v>
      </c>
      <c r="F10" s="38">
        <v>45916</v>
      </c>
      <c r="G10" s="4">
        <v>294</v>
      </c>
      <c r="H10" s="5" t="s">
        <v>104</v>
      </c>
      <c r="I10" s="6">
        <v>164</v>
      </c>
      <c r="J10" s="35" t="s">
        <v>105</v>
      </c>
    </row>
    <row r="11" spans="2:10" ht="89.25">
      <c r="B11" s="1">
        <f t="shared" si="0"/>
        <v>5</v>
      </c>
      <c r="C11" s="2" t="s">
        <v>20</v>
      </c>
      <c r="D11" s="33" t="s">
        <v>21</v>
      </c>
      <c r="E11" s="32" t="s">
        <v>184</v>
      </c>
      <c r="F11" s="38">
        <v>45916</v>
      </c>
      <c r="G11" s="4">
        <v>199</v>
      </c>
      <c r="H11" s="5" t="s">
        <v>106</v>
      </c>
      <c r="I11" s="6">
        <v>360</v>
      </c>
      <c r="J11" s="35" t="s">
        <v>107</v>
      </c>
    </row>
    <row r="12" spans="2:10" ht="51">
      <c r="B12" s="1">
        <f t="shared" si="0"/>
        <v>6</v>
      </c>
      <c r="C12" s="2" t="s">
        <v>22</v>
      </c>
      <c r="D12" s="33" t="s">
        <v>23</v>
      </c>
      <c r="E12" s="3" t="s">
        <v>185</v>
      </c>
      <c r="F12" s="38">
        <v>45917</v>
      </c>
      <c r="G12" s="4">
        <v>211</v>
      </c>
      <c r="H12" s="5" t="s">
        <v>108</v>
      </c>
      <c r="I12" s="6">
        <v>1495</v>
      </c>
      <c r="J12" s="35" t="s">
        <v>109</v>
      </c>
    </row>
    <row r="13" spans="2:10" ht="51">
      <c r="B13" s="1">
        <f t="shared" si="0"/>
        <v>7</v>
      </c>
      <c r="C13" s="2" t="s">
        <v>24</v>
      </c>
      <c r="D13" s="33" t="s">
        <v>14</v>
      </c>
      <c r="E13" s="3" t="s">
        <v>186</v>
      </c>
      <c r="F13" s="38">
        <v>45917</v>
      </c>
      <c r="G13" s="4">
        <v>211</v>
      </c>
      <c r="H13" s="5" t="s">
        <v>100</v>
      </c>
      <c r="I13" s="6">
        <v>225</v>
      </c>
      <c r="J13" s="35" t="s">
        <v>110</v>
      </c>
    </row>
    <row r="14" spans="2:10" ht="38.25">
      <c r="B14" s="1">
        <f t="shared" si="0"/>
        <v>8</v>
      </c>
      <c r="C14" s="2" t="s">
        <v>25</v>
      </c>
      <c r="D14" s="33" t="s">
        <v>26</v>
      </c>
      <c r="E14" s="3" t="s">
        <v>187</v>
      </c>
      <c r="F14" s="38">
        <v>45919</v>
      </c>
      <c r="G14" s="4">
        <v>292</v>
      </c>
      <c r="H14" s="5" t="s">
        <v>111</v>
      </c>
      <c r="I14" s="6">
        <v>426.7</v>
      </c>
      <c r="J14" s="35" t="s">
        <v>112</v>
      </c>
    </row>
    <row r="15" spans="2:10" ht="63.75">
      <c r="B15" s="1">
        <f t="shared" si="0"/>
        <v>9</v>
      </c>
      <c r="C15" s="2" t="s">
        <v>27</v>
      </c>
      <c r="D15" s="33" t="s">
        <v>28</v>
      </c>
      <c r="E15" s="3" t="s">
        <v>188</v>
      </c>
      <c r="F15" s="38">
        <v>45919</v>
      </c>
      <c r="G15" s="4">
        <v>211</v>
      </c>
      <c r="H15" s="5" t="s">
        <v>113</v>
      </c>
      <c r="I15" s="6">
        <v>393.15</v>
      </c>
      <c r="J15" s="35" t="s">
        <v>114</v>
      </c>
    </row>
    <row r="16" spans="2:10" ht="102">
      <c r="B16" s="1">
        <f t="shared" si="0"/>
        <v>10</v>
      </c>
      <c r="C16" s="2" t="s">
        <v>29</v>
      </c>
      <c r="D16" s="33" t="s">
        <v>28</v>
      </c>
      <c r="E16" s="3" t="s">
        <v>189</v>
      </c>
      <c r="F16" s="38">
        <v>45919</v>
      </c>
      <c r="G16" s="4" t="s">
        <v>196</v>
      </c>
      <c r="H16" s="5" t="s">
        <v>113</v>
      </c>
      <c r="I16" s="6">
        <v>646</v>
      </c>
      <c r="J16" s="35" t="s">
        <v>115</v>
      </c>
    </row>
    <row r="17" spans="2:14" ht="63.75">
      <c r="B17" s="1">
        <f>B16+1</f>
        <v>11</v>
      </c>
      <c r="C17" s="2" t="s">
        <v>30</v>
      </c>
      <c r="D17" s="33" t="s">
        <v>31</v>
      </c>
      <c r="E17" s="3" t="s">
        <v>190</v>
      </c>
      <c r="F17" s="38">
        <v>45919</v>
      </c>
      <c r="G17" s="4">
        <v>113</v>
      </c>
      <c r="H17" s="5" t="s">
        <v>116</v>
      </c>
      <c r="I17" s="6">
        <v>185</v>
      </c>
      <c r="J17" s="35" t="s">
        <v>117</v>
      </c>
    </row>
    <row r="18" spans="2:14" ht="63.75">
      <c r="B18" s="1">
        <f t="shared" si="0"/>
        <v>12</v>
      </c>
      <c r="C18" s="2" t="s">
        <v>32</v>
      </c>
      <c r="D18" s="33" t="s">
        <v>31</v>
      </c>
      <c r="E18" s="3" t="s">
        <v>191</v>
      </c>
      <c r="F18" s="38">
        <v>45919</v>
      </c>
      <c r="G18" s="4">
        <v>113</v>
      </c>
      <c r="H18" s="5" t="s">
        <v>116</v>
      </c>
      <c r="I18" s="6">
        <v>215</v>
      </c>
      <c r="J18" s="35" t="s">
        <v>118</v>
      </c>
    </row>
    <row r="19" spans="2:14" ht="76.5">
      <c r="B19" s="1">
        <f t="shared" si="0"/>
        <v>13</v>
      </c>
      <c r="C19" s="2" t="s">
        <v>33</v>
      </c>
      <c r="D19" s="33" t="s">
        <v>34</v>
      </c>
      <c r="E19" s="3" t="s">
        <v>192</v>
      </c>
      <c r="F19" s="38">
        <v>45919</v>
      </c>
      <c r="G19" s="7">
        <v>211</v>
      </c>
      <c r="H19" s="5" t="s">
        <v>119</v>
      </c>
      <c r="I19" s="6">
        <v>84</v>
      </c>
      <c r="J19" s="35" t="s">
        <v>120</v>
      </c>
    </row>
    <row r="20" spans="2:14" ht="25.5">
      <c r="B20" s="1">
        <f t="shared" si="0"/>
        <v>14</v>
      </c>
      <c r="C20" s="2" t="s">
        <v>35</v>
      </c>
      <c r="D20" s="33" t="s">
        <v>36</v>
      </c>
      <c r="E20" s="3" t="s">
        <v>193</v>
      </c>
      <c r="F20" s="38">
        <v>45919</v>
      </c>
      <c r="G20" s="7">
        <v>329</v>
      </c>
      <c r="H20" s="5" t="s">
        <v>121</v>
      </c>
      <c r="I20" s="6">
        <v>1149</v>
      </c>
      <c r="J20" s="35" t="s">
        <v>122</v>
      </c>
    </row>
    <row r="21" spans="2:14" ht="25.5">
      <c r="B21" s="1">
        <f t="shared" si="0"/>
        <v>15</v>
      </c>
      <c r="C21" s="2" t="s">
        <v>37</v>
      </c>
      <c r="D21" s="33" t="s">
        <v>36</v>
      </c>
      <c r="E21" s="3" t="s">
        <v>194</v>
      </c>
      <c r="F21" s="38">
        <v>45919</v>
      </c>
      <c r="G21" s="4">
        <v>329</v>
      </c>
      <c r="H21" s="5" t="s">
        <v>121</v>
      </c>
      <c r="I21" s="6">
        <v>872.09</v>
      </c>
      <c r="J21" s="35" t="s">
        <v>123</v>
      </c>
    </row>
    <row r="22" spans="2:14" ht="38.25">
      <c r="B22" s="1">
        <f>B21+1</f>
        <v>16</v>
      </c>
      <c r="C22" s="2" t="s">
        <v>38</v>
      </c>
      <c r="D22" s="33" t="s">
        <v>36</v>
      </c>
      <c r="E22" s="3" t="s">
        <v>195</v>
      </c>
      <c r="F22" s="38">
        <v>45919</v>
      </c>
      <c r="G22" s="7" t="s">
        <v>197</v>
      </c>
      <c r="H22" s="5" t="s">
        <v>121</v>
      </c>
      <c r="I22" s="6">
        <v>5464.19</v>
      </c>
      <c r="J22" s="35" t="s">
        <v>124</v>
      </c>
    </row>
    <row r="23" spans="2:14" ht="38.25">
      <c r="B23" s="1">
        <f t="shared" si="0"/>
        <v>17</v>
      </c>
      <c r="C23" s="2" t="s">
        <v>39</v>
      </c>
      <c r="D23" s="33" t="s">
        <v>40</v>
      </c>
      <c r="E23" s="3" t="s">
        <v>198</v>
      </c>
      <c r="F23" s="38">
        <v>45919</v>
      </c>
      <c r="G23" s="4">
        <v>268</v>
      </c>
      <c r="H23" s="5" t="s">
        <v>125</v>
      </c>
      <c r="I23" s="6">
        <v>3650</v>
      </c>
      <c r="J23" s="35" t="s">
        <v>126</v>
      </c>
    </row>
    <row r="24" spans="2:14" ht="76.5">
      <c r="B24" s="1">
        <f t="shared" si="0"/>
        <v>18</v>
      </c>
      <c r="C24" s="2" t="s">
        <v>41</v>
      </c>
      <c r="D24" s="33" t="s">
        <v>42</v>
      </c>
      <c r="E24" s="3" t="s">
        <v>199</v>
      </c>
      <c r="F24" s="38">
        <v>45919</v>
      </c>
      <c r="G24" s="4">
        <v>284</v>
      </c>
      <c r="H24" s="5" t="s">
        <v>127</v>
      </c>
      <c r="I24" s="6">
        <v>265</v>
      </c>
      <c r="J24" s="35" t="s">
        <v>128</v>
      </c>
    </row>
    <row r="25" spans="2:14" ht="38.25">
      <c r="B25" s="1">
        <f t="shared" si="0"/>
        <v>19</v>
      </c>
      <c r="C25" s="2" t="s">
        <v>43</v>
      </c>
      <c r="D25" s="33" t="s">
        <v>44</v>
      </c>
      <c r="E25" s="3" t="s">
        <v>200</v>
      </c>
      <c r="F25" s="38">
        <v>45919</v>
      </c>
      <c r="G25" s="4">
        <v>122</v>
      </c>
      <c r="H25" s="5" t="s">
        <v>129</v>
      </c>
      <c r="I25" s="6">
        <v>9700</v>
      </c>
      <c r="J25" s="35" t="s">
        <v>130</v>
      </c>
    </row>
    <row r="26" spans="2:14" ht="51">
      <c r="B26" s="1">
        <f t="shared" si="0"/>
        <v>20</v>
      </c>
      <c r="C26" s="2" t="s">
        <v>45</v>
      </c>
      <c r="D26" s="33" t="s">
        <v>44</v>
      </c>
      <c r="E26" s="3" t="s">
        <v>201</v>
      </c>
      <c r="F26" s="38">
        <v>45919</v>
      </c>
      <c r="G26" s="9">
        <v>122</v>
      </c>
      <c r="H26" s="5" t="s">
        <v>129</v>
      </c>
      <c r="I26" s="6">
        <v>15990</v>
      </c>
      <c r="J26" s="35" t="s">
        <v>131</v>
      </c>
    </row>
    <row r="27" spans="2:14" ht="76.5">
      <c r="B27" s="1">
        <f t="shared" si="0"/>
        <v>21</v>
      </c>
      <c r="C27" s="2" t="s">
        <v>46</v>
      </c>
      <c r="D27" s="33" t="s">
        <v>47</v>
      </c>
      <c r="E27" s="3" t="s">
        <v>202</v>
      </c>
      <c r="F27" s="38">
        <v>45919</v>
      </c>
      <c r="G27" s="7">
        <v>211</v>
      </c>
      <c r="H27" s="5" t="s">
        <v>132</v>
      </c>
      <c r="I27" s="6">
        <v>252</v>
      </c>
      <c r="J27" s="35" t="s">
        <v>120</v>
      </c>
    </row>
    <row r="28" spans="2:14" ht="63.75">
      <c r="B28" s="1">
        <f t="shared" si="0"/>
        <v>22</v>
      </c>
      <c r="C28" s="2" t="s">
        <v>48</v>
      </c>
      <c r="D28" s="33" t="s">
        <v>49</v>
      </c>
      <c r="E28" s="34" t="s">
        <v>203</v>
      </c>
      <c r="F28" s="38">
        <v>45919</v>
      </c>
      <c r="G28" s="4">
        <v>211</v>
      </c>
      <c r="H28" s="5" t="s">
        <v>133</v>
      </c>
      <c r="I28" s="6">
        <v>750</v>
      </c>
      <c r="J28" s="35" t="s">
        <v>134</v>
      </c>
      <c r="K28" s="27"/>
      <c r="L28" s="27"/>
      <c r="M28" s="27"/>
      <c r="N28" s="27"/>
    </row>
    <row r="29" spans="2:14" ht="63.75">
      <c r="B29" s="1">
        <f t="shared" si="0"/>
        <v>23</v>
      </c>
      <c r="C29" s="2" t="s">
        <v>50</v>
      </c>
      <c r="D29" s="33" t="s">
        <v>49</v>
      </c>
      <c r="E29" s="3" t="s">
        <v>204</v>
      </c>
      <c r="F29" s="38">
        <v>45919</v>
      </c>
      <c r="G29" s="4">
        <v>211</v>
      </c>
      <c r="H29" s="5" t="s">
        <v>133</v>
      </c>
      <c r="I29" s="6">
        <v>400</v>
      </c>
      <c r="J29" s="35" t="s">
        <v>134</v>
      </c>
    </row>
    <row r="30" spans="2:14" ht="38.25">
      <c r="B30" s="1">
        <f t="shared" si="0"/>
        <v>24</v>
      </c>
      <c r="C30" s="2" t="s">
        <v>51</v>
      </c>
      <c r="D30" s="33" t="s">
        <v>49</v>
      </c>
      <c r="E30" s="3" t="s">
        <v>205</v>
      </c>
      <c r="F30" s="38">
        <v>45919</v>
      </c>
      <c r="G30" s="7">
        <v>211</v>
      </c>
      <c r="H30" s="5" t="s">
        <v>133</v>
      </c>
      <c r="I30" s="6">
        <v>1050</v>
      </c>
      <c r="J30" s="35" t="s">
        <v>135</v>
      </c>
    </row>
    <row r="31" spans="2:14" ht="51">
      <c r="B31" s="1">
        <f t="shared" si="0"/>
        <v>25</v>
      </c>
      <c r="C31" s="2" t="s">
        <v>52</v>
      </c>
      <c r="D31" s="33" t="s">
        <v>53</v>
      </c>
      <c r="E31" s="3" t="s">
        <v>207</v>
      </c>
      <c r="F31" s="38">
        <v>45919</v>
      </c>
      <c r="G31" s="7" t="s">
        <v>206</v>
      </c>
      <c r="H31" s="5" t="s">
        <v>136</v>
      </c>
      <c r="I31" s="6">
        <v>748.74</v>
      </c>
      <c r="J31" s="35" t="s">
        <v>137</v>
      </c>
    </row>
    <row r="32" spans="2:14" ht="63.75">
      <c r="B32" s="1">
        <f t="shared" si="0"/>
        <v>26</v>
      </c>
      <c r="C32" s="2" t="s">
        <v>54</v>
      </c>
      <c r="D32" s="33" t="s">
        <v>55</v>
      </c>
      <c r="E32" s="3" t="s">
        <v>208</v>
      </c>
      <c r="F32" s="38">
        <v>45919</v>
      </c>
      <c r="G32" s="4">
        <v>199</v>
      </c>
      <c r="H32" s="5" t="s">
        <v>138</v>
      </c>
      <c r="I32" s="6">
        <v>1800</v>
      </c>
      <c r="J32" s="35" t="s">
        <v>139</v>
      </c>
    </row>
    <row r="33" spans="2:10" ht="51">
      <c r="B33" s="1">
        <f t="shared" si="0"/>
        <v>27</v>
      </c>
      <c r="C33" s="2" t="s">
        <v>56</v>
      </c>
      <c r="D33" s="33" t="s">
        <v>28</v>
      </c>
      <c r="E33" s="3" t="s">
        <v>209</v>
      </c>
      <c r="F33" s="38">
        <v>45922</v>
      </c>
      <c r="G33" s="7">
        <v>211</v>
      </c>
      <c r="H33" s="5" t="s">
        <v>113</v>
      </c>
      <c r="I33" s="6">
        <v>4715</v>
      </c>
      <c r="J33" s="35" t="s">
        <v>140</v>
      </c>
    </row>
    <row r="34" spans="2:10" ht="51">
      <c r="B34" s="1">
        <f t="shared" si="0"/>
        <v>28</v>
      </c>
      <c r="C34" s="2" t="s">
        <v>57</v>
      </c>
      <c r="D34" s="33" t="s">
        <v>28</v>
      </c>
      <c r="E34" s="3" t="s">
        <v>210</v>
      </c>
      <c r="F34" s="38">
        <v>45922</v>
      </c>
      <c r="G34" s="4">
        <v>211</v>
      </c>
      <c r="H34" s="5" t="s">
        <v>113</v>
      </c>
      <c r="I34" s="6">
        <v>10328.5</v>
      </c>
      <c r="J34" s="35" t="s">
        <v>141</v>
      </c>
    </row>
    <row r="35" spans="2:10" ht="51">
      <c r="B35" s="1">
        <f t="shared" si="0"/>
        <v>29</v>
      </c>
      <c r="C35" s="2" t="s">
        <v>58</v>
      </c>
      <c r="D35" s="33" t="s">
        <v>59</v>
      </c>
      <c r="E35" s="3" t="s">
        <v>211</v>
      </c>
      <c r="F35" s="38">
        <v>45922</v>
      </c>
      <c r="G35" s="4">
        <v>211</v>
      </c>
      <c r="H35" s="5" t="s">
        <v>142</v>
      </c>
      <c r="I35" s="6">
        <v>1960</v>
      </c>
      <c r="J35" s="35" t="s">
        <v>143</v>
      </c>
    </row>
    <row r="36" spans="2:10" ht="63.75">
      <c r="B36" s="1">
        <f t="shared" si="0"/>
        <v>30</v>
      </c>
      <c r="C36" s="2" t="s">
        <v>60</v>
      </c>
      <c r="D36" s="33" t="s">
        <v>61</v>
      </c>
      <c r="E36" s="3" t="s">
        <v>212</v>
      </c>
      <c r="F36" s="38">
        <v>45922</v>
      </c>
      <c r="G36" s="4">
        <v>199</v>
      </c>
      <c r="H36" s="5" t="s">
        <v>144</v>
      </c>
      <c r="I36" s="6">
        <v>1650</v>
      </c>
      <c r="J36" s="35" t="s">
        <v>145</v>
      </c>
    </row>
    <row r="37" spans="2:10" ht="64.5" customHeight="1">
      <c r="B37" s="1">
        <f t="shared" si="0"/>
        <v>31</v>
      </c>
      <c r="C37" s="2" t="s">
        <v>62</v>
      </c>
      <c r="D37" s="33" t="s">
        <v>49</v>
      </c>
      <c r="E37" s="3" t="s">
        <v>213</v>
      </c>
      <c r="F37" s="38">
        <v>45922</v>
      </c>
      <c r="G37" s="4">
        <v>211</v>
      </c>
      <c r="H37" s="5" t="s">
        <v>133</v>
      </c>
      <c r="I37" s="6">
        <v>6500</v>
      </c>
      <c r="J37" s="35" t="s">
        <v>146</v>
      </c>
    </row>
    <row r="38" spans="2:10" ht="63.75">
      <c r="B38" s="1">
        <f t="shared" si="0"/>
        <v>32</v>
      </c>
      <c r="C38" s="2" t="s">
        <v>63</v>
      </c>
      <c r="D38" s="33" t="s">
        <v>64</v>
      </c>
      <c r="E38" s="3" t="s">
        <v>214</v>
      </c>
      <c r="F38" s="38">
        <v>45923</v>
      </c>
      <c r="G38" s="4">
        <v>158</v>
      </c>
      <c r="H38" s="5" t="s">
        <v>147</v>
      </c>
      <c r="I38" s="6">
        <v>12872</v>
      </c>
      <c r="J38" s="35" t="s">
        <v>148</v>
      </c>
    </row>
    <row r="39" spans="2:10" ht="38.25">
      <c r="B39" s="1">
        <f t="shared" si="0"/>
        <v>33</v>
      </c>
      <c r="C39" s="2" t="s">
        <v>65</v>
      </c>
      <c r="D39" s="33" t="s">
        <v>66</v>
      </c>
      <c r="E39" s="3" t="s">
        <v>215</v>
      </c>
      <c r="F39" s="38">
        <v>45923</v>
      </c>
      <c r="G39" s="4">
        <v>244</v>
      </c>
      <c r="H39" s="5" t="s">
        <v>149</v>
      </c>
      <c r="I39" s="6">
        <v>304</v>
      </c>
      <c r="J39" s="35" t="s">
        <v>150</v>
      </c>
    </row>
    <row r="40" spans="2:10" ht="51">
      <c r="B40" s="1">
        <f t="shared" si="0"/>
        <v>34</v>
      </c>
      <c r="C40" s="2" t="s">
        <v>67</v>
      </c>
      <c r="D40" s="33" t="s">
        <v>68</v>
      </c>
      <c r="E40" s="31" t="s">
        <v>216</v>
      </c>
      <c r="F40" s="38">
        <v>45924</v>
      </c>
      <c r="G40" s="4">
        <v>122</v>
      </c>
      <c r="H40" s="5" t="s">
        <v>151</v>
      </c>
      <c r="I40" s="6">
        <v>1125</v>
      </c>
      <c r="J40" s="35" t="s">
        <v>152</v>
      </c>
    </row>
    <row r="41" spans="2:10" ht="51">
      <c r="B41" s="1">
        <f t="shared" si="0"/>
        <v>35</v>
      </c>
      <c r="C41" s="2" t="s">
        <v>69</v>
      </c>
      <c r="D41" s="33" t="s">
        <v>28</v>
      </c>
      <c r="E41" s="3" t="s">
        <v>217</v>
      </c>
      <c r="F41" s="38">
        <v>45924</v>
      </c>
      <c r="G41" s="7">
        <v>291</v>
      </c>
      <c r="H41" s="5" t="s">
        <v>113</v>
      </c>
      <c r="I41" s="6">
        <v>215</v>
      </c>
      <c r="J41" s="35" t="s">
        <v>153</v>
      </c>
    </row>
    <row r="42" spans="2:10" ht="38.25">
      <c r="B42" s="1">
        <f t="shared" si="0"/>
        <v>36</v>
      </c>
      <c r="C42" s="2" t="s">
        <v>70</v>
      </c>
      <c r="D42" s="33" t="s">
        <v>71</v>
      </c>
      <c r="E42" s="3" t="s">
        <v>218</v>
      </c>
      <c r="F42" s="38">
        <v>45924</v>
      </c>
      <c r="G42" s="4">
        <v>272</v>
      </c>
      <c r="H42" s="5" t="s">
        <v>154</v>
      </c>
      <c r="I42" s="6">
        <v>234.75</v>
      </c>
      <c r="J42" s="35" t="s">
        <v>155</v>
      </c>
    </row>
    <row r="43" spans="2:10" ht="89.25">
      <c r="B43" s="1">
        <f t="shared" si="0"/>
        <v>37</v>
      </c>
      <c r="C43" s="2" t="s">
        <v>72</v>
      </c>
      <c r="D43" s="33" t="s">
        <v>73</v>
      </c>
      <c r="E43" s="3" t="s">
        <v>219</v>
      </c>
      <c r="F43" s="38">
        <v>45924</v>
      </c>
      <c r="G43" s="4">
        <v>291</v>
      </c>
      <c r="H43" s="5" t="s">
        <v>156</v>
      </c>
      <c r="I43" s="6">
        <v>210</v>
      </c>
      <c r="J43" s="35" t="s">
        <v>157</v>
      </c>
    </row>
    <row r="44" spans="2:10" ht="51">
      <c r="B44" s="1">
        <f t="shared" si="0"/>
        <v>38</v>
      </c>
      <c r="C44" s="2" t="s">
        <v>74</v>
      </c>
      <c r="D44" s="33" t="s">
        <v>36</v>
      </c>
      <c r="E44" s="3" t="s">
        <v>220</v>
      </c>
      <c r="F44" s="38">
        <v>45924</v>
      </c>
      <c r="G44" s="7">
        <v>261</v>
      </c>
      <c r="H44" s="5" t="s">
        <v>121</v>
      </c>
      <c r="I44" s="6">
        <v>104.49</v>
      </c>
      <c r="J44" s="35" t="s">
        <v>158</v>
      </c>
    </row>
    <row r="45" spans="2:10" ht="51">
      <c r="B45" s="1">
        <f t="shared" si="0"/>
        <v>39</v>
      </c>
      <c r="C45" s="2" t="s">
        <v>75</v>
      </c>
      <c r="D45" s="33" t="s">
        <v>76</v>
      </c>
      <c r="E45" s="3" t="s">
        <v>221</v>
      </c>
      <c r="F45" s="38">
        <v>45924</v>
      </c>
      <c r="G45" s="4">
        <v>174</v>
      </c>
      <c r="H45" s="5" t="s">
        <v>159</v>
      </c>
      <c r="I45" s="6">
        <v>24570</v>
      </c>
      <c r="J45" s="35" t="s">
        <v>160</v>
      </c>
    </row>
    <row r="46" spans="2:10" ht="76.5">
      <c r="B46" s="1">
        <f t="shared" si="0"/>
        <v>40</v>
      </c>
      <c r="C46" s="2" t="s">
        <v>77</v>
      </c>
      <c r="D46" s="33" t="s">
        <v>78</v>
      </c>
      <c r="E46" s="32" t="s">
        <v>222</v>
      </c>
      <c r="F46" s="38">
        <v>45924</v>
      </c>
      <c r="G46" s="4">
        <v>121</v>
      </c>
      <c r="H46" s="5" t="s">
        <v>161</v>
      </c>
      <c r="I46" s="6">
        <v>3075.3</v>
      </c>
      <c r="J46" s="35" t="s">
        <v>162</v>
      </c>
    </row>
    <row r="47" spans="2:10" ht="51">
      <c r="B47" s="1">
        <f t="shared" si="0"/>
        <v>41</v>
      </c>
      <c r="C47" s="2" t="s">
        <v>79</v>
      </c>
      <c r="D47" s="33" t="s">
        <v>80</v>
      </c>
      <c r="E47" s="3" t="s">
        <v>223</v>
      </c>
      <c r="F47" s="38">
        <v>45924</v>
      </c>
      <c r="G47" s="4">
        <v>297</v>
      </c>
      <c r="H47" s="5" t="s">
        <v>163</v>
      </c>
      <c r="I47" s="6">
        <v>6967</v>
      </c>
      <c r="J47" s="35" t="s">
        <v>164</v>
      </c>
    </row>
    <row r="48" spans="2:10" ht="63.75">
      <c r="B48" s="1">
        <f t="shared" si="0"/>
        <v>42</v>
      </c>
      <c r="C48" s="2" t="s">
        <v>81</v>
      </c>
      <c r="D48" s="33" t="s">
        <v>49</v>
      </c>
      <c r="E48" s="2" t="s">
        <v>224</v>
      </c>
      <c r="F48" s="38">
        <v>45924</v>
      </c>
      <c r="G48" s="4">
        <v>211</v>
      </c>
      <c r="H48" s="5" t="s">
        <v>133</v>
      </c>
      <c r="I48" s="6">
        <v>6500</v>
      </c>
      <c r="J48" s="35" t="s">
        <v>165</v>
      </c>
    </row>
    <row r="49" spans="2:13" ht="63.75">
      <c r="B49" s="1">
        <f t="shared" si="0"/>
        <v>43</v>
      </c>
      <c r="C49" s="2" t="s">
        <v>82</v>
      </c>
      <c r="D49" s="33" t="s">
        <v>49</v>
      </c>
      <c r="E49" s="3" t="s">
        <v>225</v>
      </c>
      <c r="F49" s="38">
        <v>45924</v>
      </c>
      <c r="G49" s="4">
        <v>211</v>
      </c>
      <c r="H49" s="5" t="s">
        <v>133</v>
      </c>
      <c r="I49" s="6">
        <v>6500</v>
      </c>
      <c r="J49" s="35" t="s">
        <v>165</v>
      </c>
    </row>
    <row r="50" spans="2:13" ht="63.75">
      <c r="B50" s="1">
        <f t="shared" si="0"/>
        <v>44</v>
      </c>
      <c r="C50" s="2" t="s">
        <v>83</v>
      </c>
      <c r="D50" s="33" t="s">
        <v>49</v>
      </c>
      <c r="E50" s="3" t="s">
        <v>226</v>
      </c>
      <c r="F50" s="38">
        <v>45924</v>
      </c>
      <c r="G50" s="7">
        <v>211</v>
      </c>
      <c r="H50" s="5" t="s">
        <v>133</v>
      </c>
      <c r="I50" s="6">
        <v>1040</v>
      </c>
      <c r="J50" s="35" t="s">
        <v>165</v>
      </c>
    </row>
    <row r="51" spans="2:13" ht="38.25">
      <c r="B51" s="1">
        <f t="shared" si="0"/>
        <v>45</v>
      </c>
      <c r="C51" s="2" t="s">
        <v>84</v>
      </c>
      <c r="D51" s="33" t="s">
        <v>53</v>
      </c>
      <c r="E51" s="3" t="s">
        <v>227</v>
      </c>
      <c r="F51" s="38">
        <v>45924</v>
      </c>
      <c r="G51" s="4">
        <v>268</v>
      </c>
      <c r="H51" s="5" t="s">
        <v>136</v>
      </c>
      <c r="I51" s="6">
        <v>2600</v>
      </c>
      <c r="J51" s="35" t="s">
        <v>166</v>
      </c>
    </row>
    <row r="52" spans="2:13" ht="63.75">
      <c r="B52" s="1">
        <f t="shared" si="0"/>
        <v>46</v>
      </c>
      <c r="C52" s="2" t="s">
        <v>85</v>
      </c>
      <c r="D52" s="33" t="s">
        <v>86</v>
      </c>
      <c r="E52" s="3" t="s">
        <v>228</v>
      </c>
      <c r="F52" s="38">
        <v>45925</v>
      </c>
      <c r="G52" s="7">
        <v>233</v>
      </c>
      <c r="H52" s="5" t="s">
        <v>167</v>
      </c>
      <c r="I52" s="6">
        <v>1500</v>
      </c>
      <c r="J52" s="35" t="s">
        <v>168</v>
      </c>
    </row>
    <row r="53" spans="2:13" ht="38.25">
      <c r="B53" s="1">
        <f t="shared" si="0"/>
        <v>47</v>
      </c>
      <c r="C53" s="2" t="s">
        <v>87</v>
      </c>
      <c r="D53" s="33" t="s">
        <v>88</v>
      </c>
      <c r="E53" s="3" t="s">
        <v>229</v>
      </c>
      <c r="F53" s="38">
        <v>45925</v>
      </c>
      <c r="G53" s="4">
        <v>211</v>
      </c>
      <c r="H53" s="5" t="s">
        <v>169</v>
      </c>
      <c r="I53" s="6">
        <v>65</v>
      </c>
      <c r="J53" s="35" t="s">
        <v>170</v>
      </c>
    </row>
    <row r="54" spans="2:13" ht="51">
      <c r="B54" s="1">
        <f t="shared" si="0"/>
        <v>48</v>
      </c>
      <c r="C54" s="2" t="s">
        <v>89</v>
      </c>
      <c r="D54" s="33" t="s">
        <v>90</v>
      </c>
      <c r="E54" s="4" t="s">
        <v>230</v>
      </c>
      <c r="F54" s="38">
        <v>45925</v>
      </c>
      <c r="G54" s="4">
        <v>299</v>
      </c>
      <c r="H54" s="5" t="s">
        <v>171</v>
      </c>
      <c r="I54" s="6">
        <v>590</v>
      </c>
      <c r="J54" s="35" t="s">
        <v>172</v>
      </c>
    </row>
    <row r="55" spans="2:13" ht="51">
      <c r="B55" s="1">
        <f t="shared" si="0"/>
        <v>49</v>
      </c>
      <c r="C55" s="2" t="s">
        <v>91</v>
      </c>
      <c r="D55" s="33" t="s">
        <v>36</v>
      </c>
      <c r="E55" s="4" t="s">
        <v>231</v>
      </c>
      <c r="F55" s="38">
        <v>45926</v>
      </c>
      <c r="G55" s="4">
        <v>254</v>
      </c>
      <c r="H55" s="5" t="s">
        <v>121</v>
      </c>
      <c r="I55" s="6">
        <v>62.66</v>
      </c>
      <c r="J55" s="35" t="s">
        <v>173</v>
      </c>
    </row>
    <row r="56" spans="2:13" ht="38.25">
      <c r="B56" s="1">
        <f t="shared" si="0"/>
        <v>50</v>
      </c>
      <c r="C56" s="2" t="s">
        <v>92</v>
      </c>
      <c r="D56" s="33" t="s">
        <v>93</v>
      </c>
      <c r="E56" s="4" t="s">
        <v>232</v>
      </c>
      <c r="F56" s="38">
        <v>45929</v>
      </c>
      <c r="G56" s="4">
        <v>211</v>
      </c>
      <c r="H56" s="5" t="s">
        <v>174</v>
      </c>
      <c r="I56" s="6">
        <v>129</v>
      </c>
      <c r="J56" s="35" t="s">
        <v>175</v>
      </c>
    </row>
    <row r="57" spans="2:13" ht="50.25" customHeight="1">
      <c r="B57" s="1">
        <f t="shared" si="0"/>
        <v>51</v>
      </c>
      <c r="C57" s="2" t="s">
        <v>94</v>
      </c>
      <c r="D57" s="33" t="s">
        <v>93</v>
      </c>
      <c r="E57" s="4" t="s">
        <v>233</v>
      </c>
      <c r="F57" s="38">
        <v>45929</v>
      </c>
      <c r="G57" s="4">
        <v>211</v>
      </c>
      <c r="H57" s="5" t="s">
        <v>174</v>
      </c>
      <c r="I57" s="6">
        <v>129</v>
      </c>
      <c r="J57" s="35" t="s">
        <v>175</v>
      </c>
    </row>
    <row r="58" spans="2:13" ht="51">
      <c r="B58" s="1">
        <f t="shared" si="0"/>
        <v>52</v>
      </c>
      <c r="C58" s="2" t="s">
        <v>95</v>
      </c>
      <c r="D58" s="33" t="s">
        <v>14</v>
      </c>
      <c r="E58" s="4" t="s">
        <v>234</v>
      </c>
      <c r="F58" s="38">
        <v>45929</v>
      </c>
      <c r="G58" s="4">
        <v>211</v>
      </c>
      <c r="H58" s="5" t="s">
        <v>100</v>
      </c>
      <c r="I58" s="6">
        <v>225</v>
      </c>
      <c r="J58" s="35" t="s">
        <v>101</v>
      </c>
    </row>
    <row r="59" spans="2:13" ht="38.25">
      <c r="B59" s="1">
        <f t="shared" si="0"/>
        <v>53</v>
      </c>
      <c r="C59" s="2" t="s">
        <v>96</v>
      </c>
      <c r="D59" s="33" t="s">
        <v>97</v>
      </c>
      <c r="E59" s="4" t="s">
        <v>235</v>
      </c>
      <c r="F59" s="38">
        <v>45929</v>
      </c>
      <c r="G59" s="4">
        <v>211</v>
      </c>
      <c r="H59" s="5" t="s">
        <v>176</v>
      </c>
      <c r="I59" s="6">
        <v>63</v>
      </c>
      <c r="J59" s="35" t="s">
        <v>177</v>
      </c>
    </row>
    <row r="60" spans="2:13" ht="51">
      <c r="B60" s="1">
        <f t="shared" si="0"/>
        <v>54</v>
      </c>
      <c r="C60" s="2" t="s">
        <v>98</v>
      </c>
      <c r="D60" s="33" t="s">
        <v>99</v>
      </c>
      <c r="E60" s="4" t="s">
        <v>236</v>
      </c>
      <c r="F60" s="38">
        <v>45929</v>
      </c>
      <c r="G60" s="4">
        <v>113</v>
      </c>
      <c r="H60" s="5" t="s">
        <v>178</v>
      </c>
      <c r="I60" s="6">
        <v>525</v>
      </c>
      <c r="J60" s="35" t="s">
        <v>179</v>
      </c>
      <c r="M60" s="37"/>
    </row>
    <row r="61" spans="2:13" ht="25.5">
      <c r="B61" s="1">
        <f t="shared" si="0"/>
        <v>55</v>
      </c>
      <c r="C61" s="2" t="s">
        <v>241</v>
      </c>
      <c r="D61" s="33">
        <v>7416539</v>
      </c>
      <c r="E61" s="4" t="s">
        <v>245</v>
      </c>
      <c r="F61" s="38">
        <v>45929</v>
      </c>
      <c r="G61" s="4">
        <v>199</v>
      </c>
      <c r="H61" s="5" t="s">
        <v>239</v>
      </c>
      <c r="I61" s="6">
        <v>199.98</v>
      </c>
      <c r="J61" s="35" t="s">
        <v>240</v>
      </c>
    </row>
    <row r="62" spans="2:13" ht="51">
      <c r="B62" s="1">
        <f t="shared" si="0"/>
        <v>56</v>
      </c>
      <c r="C62" s="2" t="s">
        <v>237</v>
      </c>
      <c r="D62" s="33">
        <v>3306224</v>
      </c>
      <c r="E62" s="4" t="s">
        <v>238</v>
      </c>
      <c r="F62" s="38">
        <v>45930</v>
      </c>
      <c r="G62" s="4">
        <v>211</v>
      </c>
      <c r="H62" s="5" t="s">
        <v>100</v>
      </c>
      <c r="I62" s="6">
        <v>225</v>
      </c>
      <c r="J62" s="35" t="s">
        <v>101</v>
      </c>
    </row>
    <row r="63" spans="2:13">
      <c r="B63" s="10"/>
      <c r="C63" s="11"/>
      <c r="D63" s="11"/>
      <c r="E63" s="12"/>
      <c r="F63" s="13"/>
      <c r="G63" s="12"/>
      <c r="H63" s="14"/>
      <c r="I63" s="15">
        <f>SUM(I7:I62)</f>
        <v>143719.55000000002</v>
      </c>
      <c r="J63" s="16"/>
    </row>
    <row r="69" spans="2:10">
      <c r="B69" s="17" t="s">
        <v>242</v>
      </c>
      <c r="D69" s="28"/>
      <c r="F69" s="17" t="s">
        <v>243</v>
      </c>
      <c r="H69" s="29"/>
      <c r="I69" s="17"/>
      <c r="J69" s="17" t="s">
        <v>244</v>
      </c>
    </row>
    <row r="70" spans="2:10">
      <c r="G70" s="39"/>
      <c r="H70" s="39"/>
    </row>
    <row r="71" spans="2:10" ht="11.25" customHeight="1">
      <c r="G71" s="39"/>
      <c r="H71" s="39"/>
    </row>
    <row r="72" spans="2:10">
      <c r="G72" s="39"/>
      <c r="H72" s="39"/>
    </row>
    <row r="73" spans="2:10">
      <c r="G73" s="39"/>
      <c r="H73" s="39"/>
    </row>
    <row r="74" spans="2:10">
      <c r="G74" s="39"/>
      <c r="H74" s="39"/>
    </row>
    <row r="75" spans="2:10">
      <c r="G75" s="39"/>
      <c r="H75" s="39"/>
    </row>
  </sheetData>
  <mergeCells count="10">
    <mergeCell ref="C1:J1"/>
    <mergeCell ref="C2:J2"/>
    <mergeCell ref="C3:J3"/>
    <mergeCell ref="C4:J4"/>
    <mergeCell ref="G70:H70"/>
    <mergeCell ref="G71:H71"/>
    <mergeCell ref="G72:H72"/>
    <mergeCell ref="G73:H73"/>
    <mergeCell ref="G74:H74"/>
    <mergeCell ref="G75:H75"/>
  </mergeCells>
  <phoneticPr fontId="2" type="noConversion"/>
  <pageMargins left="0.70866141732283472" right="0.70866141732283472" top="0.52" bottom="0.53" header="0.31496062992125984" footer="0.31496062992125984"/>
  <pageSetup scale="63"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2025-10-02T20:10:26Z</cp:lastPrinted>
  <dcterms:created xsi:type="dcterms:W3CDTF">2025-02-03T17:31:04Z</dcterms:created>
  <dcterms:modified xsi:type="dcterms:W3CDTF">2025-10-06T14:20:17Z</dcterms:modified>
</cp:coreProperties>
</file>