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8. Agosto 2025\"/>
    </mc:Choice>
  </mc:AlternateContent>
  <xr:revisionPtr revIDLastSave="0" documentId="13_ncr:1_{2132803D-6743-44CF-AAB6-6FD517DFA7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42" i="1"/>
  <c r="H41" i="1"/>
  <c r="H40" i="1"/>
  <c r="H39" i="1"/>
  <c r="H26" i="1" l="1"/>
  <c r="H25" i="1"/>
  <c r="H24" i="1"/>
  <c r="H51" i="1"/>
  <c r="H17" i="1" l="1"/>
  <c r="H50" i="1"/>
  <c r="H34" i="1"/>
  <c r="H10" i="1"/>
  <c r="H52" i="1" l="1"/>
  <c r="H37" i="1"/>
  <c r="H38" i="1"/>
  <c r="H36" i="1"/>
  <c r="H35" i="1"/>
  <c r="H21" i="1"/>
  <c r="H22" i="1"/>
  <c r="H23" i="1"/>
  <c r="H20" i="1"/>
  <c r="H19" i="1"/>
  <c r="H18" i="1"/>
  <c r="H7" i="1"/>
  <c r="H9" i="1"/>
  <c r="H8" i="1"/>
  <c r="H6" i="1"/>
  <c r="H5" i="1"/>
  <c r="H4" i="1"/>
  <c r="H3" i="1"/>
</calcChain>
</file>

<file path=xl/sharedStrings.xml><?xml version="1.0" encoding="utf-8"?>
<sst xmlns="http://schemas.openxmlformats.org/spreadsheetml/2006/main" count="203" uniqueCount="112">
  <si>
    <t>TELECOMUNICACIONES DE GUATEMALA, SOCIEDAD ANONIMA</t>
  </si>
  <si>
    <t>EMPRESA MUNICIPAL DE AGUA DE LA CIUDAD DE GUATEMALA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</si>
  <si>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</si>
  <si>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</si>
  <si>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</si>
  <si>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</si>
  <si>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</si>
  <si>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</si>
  <si>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</si>
  <si>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</si>
  <si>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</si>
  <si>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GUAJARDO CARRASCO PABLO ANTONIO</t>
  </si>
  <si>
    <t>RICOH DE GUATEMALA, SOCIEDAD ANONIMA</t>
  </si>
  <si>
    <t>DISTRIBUIDORA JALAPEÑA, SOCIEDAD ANONIMA</t>
  </si>
  <si>
    <t>COFIÑO STAHL Y COMPAÑIA SOCIEDAD ANONIMA</t>
  </si>
  <si>
    <t>PÉREZ HERNÁNDEZ DE CIFUENTES NORA MISHELLE</t>
  </si>
  <si>
    <t>RENGLÓN</t>
  </si>
  <si>
    <t>NPG/ CONCURSO</t>
  </si>
  <si>
    <t>MODALIDAD DE COMPRA</t>
  </si>
  <si>
    <t>Baja Cuantía</t>
  </si>
  <si>
    <t>Caso de Excepción</t>
  </si>
  <si>
    <t>MONTO TOTAL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</si>
  <si>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31 de agosto de 2025.</t>
    </r>
  </si>
  <si>
    <t>BB415D6F - 1042828714</t>
  </si>
  <si>
    <t>Servicio de señal de televisión por cable prestado al INEES, correspondiente al mes de julio 2025.</t>
  </si>
  <si>
    <t>E566484269</t>
  </si>
  <si>
    <t>Servicio de telefonía móvil que incluye cinco (5) líneas celulares, correspondiente al período del 02 de julio al 01 de agosto de 2025.</t>
  </si>
  <si>
    <t>E566548771</t>
  </si>
  <si>
    <t>A6E31059 - 3097051786</t>
  </si>
  <si>
    <t>Servicio de agua potable, según cuenta 8-1241, correspondiente al período del 04 de julio al 04 de agosto de 2025.</t>
  </si>
  <si>
    <t>EE0BD752 - 1661421992</t>
  </si>
  <si>
    <t>E566602040</t>
  </si>
  <si>
    <t>Servicio de telefonía fija mediante el número 2496-2900, correspondiente al período del 02 de julio al 01 de agosto de 2025.</t>
  </si>
  <si>
    <t>4840C58F - 891439379</t>
  </si>
  <si>
    <t>E566810468</t>
  </si>
  <si>
    <t>Agua: Clase: Purificada; Garrafón.</t>
  </si>
  <si>
    <t>84BF4092 - 28199322</t>
  </si>
  <si>
    <t>E566603985</t>
  </si>
  <si>
    <t>Arrendamiento de dos (02) equipos multifuncionales durante el mes de agosto de 2025.</t>
  </si>
  <si>
    <t>F48BCF85 - 1666663192</t>
  </si>
  <si>
    <t>E566726769</t>
  </si>
  <si>
    <t>Refacción; Tipo: Alimento; Ración.</t>
  </si>
  <si>
    <t>9931F807 - 3950530206</t>
  </si>
  <si>
    <t>E566729423</t>
  </si>
  <si>
    <t>Servicio de agua potable y alcantarillado, según No. de Medidor 52028439, correspondiente al mes de julio de 2025.</t>
  </si>
  <si>
    <t>BEB82D0F - 264651996</t>
  </si>
  <si>
    <t>E566809931</t>
  </si>
  <si>
    <t>Servicio de alcantarillado según No. de Medidor 13607040, correspondiente al mes de julio de 2025.</t>
  </si>
  <si>
    <t>893E900A - 303842815</t>
  </si>
  <si>
    <t>E566810247</t>
  </si>
  <si>
    <t>DE LEÓN RUDY ADELSON</t>
  </si>
  <si>
    <t>Hule para sello; Ancho: 18 Milímetro; Largo: 45 Milímetro; Líneas: 4 ; Unidad.</t>
  </si>
  <si>
    <t>Sello. Ancho: 50 Milímetro; Largo: 30 Milímetro; Líneas: 4; Material: Plástico; Tipo: Automático; Unidad.</t>
  </si>
  <si>
    <t>207A08E8 - 848314942</t>
  </si>
  <si>
    <t>E566811197</t>
  </si>
  <si>
    <t>ERICK ROLANDO RODRIGUEZ COPROPIEDAD</t>
  </si>
  <si>
    <t>Servicio de lavandería para: dos (2) Pabellones Nacionales de Guatemala, tres (3) banderas del INEES, un (1) banderín del INEES y diez (10) moñas de bandera.</t>
  </si>
  <si>
    <t>2B37DD0C - 4029695091</t>
  </si>
  <si>
    <t>E566814358</t>
  </si>
  <si>
    <t>PAPELERIA ARRIOLA, SOCIEDAD ANONIMA</t>
  </si>
  <si>
    <t>Papel couché, Base: 100; Cara: 2 caras; Clase: Blanco brillante; Tamaño: Carta; Paquete. 100 Unidad(es).</t>
  </si>
  <si>
    <t>3902F27E - 4083171389</t>
  </si>
  <si>
    <t>E566810751</t>
  </si>
  <si>
    <t>Servicio de energía eléctrica , según correlativo 1567063 y contador R61068, correspondiente al período del 09 de julio al 07 de agosto de 2025.</t>
  </si>
  <si>
    <t>9B2782E5 - 3047507175</t>
  </si>
  <si>
    <t>E566999137</t>
  </si>
  <si>
    <t>MARMOL ALFREDO ORLANDO</t>
  </si>
  <si>
    <t>Servicio de extracción de basura, correspondiente al mes de julio 2025.</t>
  </si>
  <si>
    <t>F6FD8723 - 3844424898</t>
  </si>
  <si>
    <t>E566999315</t>
  </si>
  <si>
    <t>Almuerzo; Tipo: Alimento; Uso: Menú servido; Ración.</t>
  </si>
  <si>
    <t>0B9C1FF8 - 1607747183</t>
  </si>
  <si>
    <t>E566999692</t>
  </si>
  <si>
    <t>TEJADA RAMÍREZ BRANDON EDUARDO</t>
  </si>
  <si>
    <t>Aire acondicionado; Accesorios: Manejadora y condensadora; Alimentación: 208/230 voltios; B.t.u: 24000; Tipo: Mini-split; Unidad.</t>
  </si>
  <si>
    <t>EE3CC83B - 3625010228</t>
  </si>
  <si>
    <t>E567095754</t>
  </si>
  <si>
    <t>Rótulo; Alto: 10 Centímetro; Ancho: 33 Centímetro; Material: Latón; Unidad.</t>
  </si>
  <si>
    <t>0946C2A8 - 602293979</t>
  </si>
  <si>
    <t>E567184072</t>
  </si>
  <si>
    <t>Rótulo; Alto: 33 Centímetro; Ancho: 33 Centímetro; Material: Latón; Unidad.</t>
  </si>
  <si>
    <t>CENTRO DE LIMPIEZA SOCIEDAD ANONIMA</t>
  </si>
  <si>
    <t>PAD Driver 17" pulgadas para pulidora.</t>
  </si>
  <si>
    <t>PAD Blanco de 17" pulgadas.</t>
  </si>
  <si>
    <t>PAD Negro de 17" pulgadas.</t>
  </si>
  <si>
    <t>PAD Rojo de 17" pulgadas.</t>
  </si>
  <si>
    <t>Lana de acero; Número: 2; Uso: Cristalizado, pulido y abrillantado de suelo; Rollo: 5 libras.</t>
  </si>
  <si>
    <t>Vitrificante; Clase: Secado rápido; Composición: Resinas acrílicas; Uso: Pisos interiores de hormigón; Envase de galón.</t>
  </si>
  <si>
    <t>78C2CF0F - 3246411761</t>
  </si>
  <si>
    <t>E567245624</t>
  </si>
  <si>
    <t>YAT JAX DOMINGO ALEXANDER</t>
  </si>
  <si>
    <t>Café; Clase: Tostado y molido; Procedencia: Diferentes regiones de guatemala; Tipo: Mejores granos; Paquete; 340 Gramos.</t>
  </si>
  <si>
    <t>558319A8 - 1118194784</t>
  </si>
  <si>
    <t>E567262324</t>
  </si>
  <si>
    <t>Servicio de cambio de retrovisor del lado derecho (incluye retrovisor) para el vehículo tipo camioneta, marca Toyota, línea Land Cruiser Prado, modelo 2013, color gris Metálico, Placa P-222FKW, en uso del INEES.</t>
  </si>
  <si>
    <t>C615DB87 - 4139863230</t>
  </si>
  <si>
    <t>E567271625</t>
  </si>
  <si>
    <t>Servicio de mantenimiento menor para el vehículo tipo pick up, marca Toyota, línea HILUX, modelo 2013, placa P-227FKW, al servicio del INEES.</t>
  </si>
  <si>
    <t>MORALES PANIAGUA HECTOR ARMANDO</t>
  </si>
  <si>
    <t>Servicio de resane y aplicación de pintura para el vehículo tipo camioneta, línea Land Cruiser Prado, marca Toyota, modelo 2013, placa P-222FKW, en uso del INEES.</t>
  </si>
  <si>
    <t>E567271250</t>
  </si>
  <si>
    <t>E567272141</t>
  </si>
  <si>
    <t>E567366111</t>
  </si>
  <si>
    <t>561713AC - 3630057359</t>
  </si>
  <si>
    <t>C841B20E - 356992080</t>
  </si>
  <si>
    <t>7171EA1C - 2712880223</t>
  </si>
  <si>
    <t>AGENCIA Y FABRICA HONDA SOCIEDAD ANONIMA</t>
  </si>
  <si>
    <t>Servicio de mantenimiento mayor que incluye cambio de batería para la motocicleta, marca  Honda, Línea CBF 150 UNICORN, modelo 2012, Placa M-224CQS.</t>
  </si>
  <si>
    <t>945E5FF9 - 2811642142</t>
  </si>
  <si>
    <t>E567750965</t>
  </si>
  <si>
    <t>HERNANDEZ ALVAREZ LIDIA VERONICA</t>
  </si>
  <si>
    <t>MUNDITROFEOS, SOCIEDAD ANÓNIMA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</si>
</sst>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Layout" topLeftCell="A11" zoomScaleNormal="100" workbookViewId="0">
      <selection sqref="A1:K1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81" customHeight="1" x14ac:dyDescent="0.25">
      <c r="A2" s="1" t="s">
        <v>4</v>
      </c>
      <c r="B2" s="3" t="s">
        <v>10</v>
      </c>
      <c r="C2" s="1" t="s">
        <v>5</v>
      </c>
      <c r="D2" s="1" t="s">
        <v>6</v>
      </c>
      <c r="E2" s="1" t="s">
        <v>7</v>
      </c>
      <c r="F2" s="10" t="s">
        <v>8</v>
      </c>
      <c r="G2" s="1" t="s">
        <v>9</v>
      </c>
      <c r="H2" s="2" t="s">
        <v>21</v>
      </c>
      <c r="I2" s="10" t="s">
        <v>16</v>
      </c>
      <c r="J2" s="3" t="s">
        <v>17</v>
      </c>
      <c r="K2" s="3" t="s">
        <v>18</v>
      </c>
    </row>
    <row r="3" spans="1:11" s="9" customFormat="1" ht="27" x14ac:dyDescent="0.25">
      <c r="A3" s="11">
        <v>45870</v>
      </c>
      <c r="B3" s="12" t="s">
        <v>23</v>
      </c>
      <c r="C3" s="21">
        <v>2329557</v>
      </c>
      <c r="D3" s="22" t="s">
        <v>11</v>
      </c>
      <c r="E3" s="12" t="s">
        <v>24</v>
      </c>
      <c r="F3" s="13">
        <v>1</v>
      </c>
      <c r="G3" s="14">
        <v>185</v>
      </c>
      <c r="H3" s="14">
        <f t="shared" ref="H3:H9" si="0">F3*G3</f>
        <v>185</v>
      </c>
      <c r="I3" s="12">
        <v>113</v>
      </c>
      <c r="J3" s="21" t="s">
        <v>25</v>
      </c>
      <c r="K3" s="12" t="s">
        <v>19</v>
      </c>
    </row>
    <row r="4" spans="1:11" s="9" customFormat="1" ht="36" x14ac:dyDescent="0.25">
      <c r="A4" s="11">
        <v>45871</v>
      </c>
      <c r="B4" s="12" t="s">
        <v>28</v>
      </c>
      <c r="C4" s="21">
        <v>9929290</v>
      </c>
      <c r="D4" s="22" t="s">
        <v>0</v>
      </c>
      <c r="E4" s="12" t="s">
        <v>26</v>
      </c>
      <c r="F4" s="13">
        <v>1</v>
      </c>
      <c r="G4" s="14">
        <v>896</v>
      </c>
      <c r="H4" s="14">
        <f t="shared" si="0"/>
        <v>896</v>
      </c>
      <c r="I4" s="12">
        <v>113</v>
      </c>
      <c r="J4" s="21" t="s">
        <v>27</v>
      </c>
      <c r="K4" s="12" t="s">
        <v>19</v>
      </c>
    </row>
    <row r="5" spans="1:11" s="9" customFormat="1" ht="27" x14ac:dyDescent="0.25">
      <c r="A5" s="11">
        <v>45873</v>
      </c>
      <c r="B5" s="12" t="s">
        <v>30</v>
      </c>
      <c r="C5" s="21">
        <v>4189795</v>
      </c>
      <c r="D5" s="22" t="s">
        <v>2</v>
      </c>
      <c r="E5" s="12" t="s">
        <v>29</v>
      </c>
      <c r="F5" s="13">
        <v>1</v>
      </c>
      <c r="G5" s="14">
        <v>262</v>
      </c>
      <c r="H5" s="14">
        <f t="shared" si="0"/>
        <v>262</v>
      </c>
      <c r="I5" s="12">
        <v>112</v>
      </c>
      <c r="J5" s="21" t="s">
        <v>31</v>
      </c>
      <c r="K5" s="12" t="s">
        <v>20</v>
      </c>
    </row>
    <row r="6" spans="1:11" s="9" customFormat="1" ht="36" x14ac:dyDescent="0.25">
      <c r="A6" s="11">
        <v>45873</v>
      </c>
      <c r="B6" s="12" t="s">
        <v>33</v>
      </c>
      <c r="C6" s="21">
        <v>9929290</v>
      </c>
      <c r="D6" s="22" t="s">
        <v>0</v>
      </c>
      <c r="E6" s="12" t="s">
        <v>32</v>
      </c>
      <c r="F6" s="13">
        <v>1</v>
      </c>
      <c r="G6" s="14">
        <v>1763.22</v>
      </c>
      <c r="H6" s="14">
        <f t="shared" si="0"/>
        <v>1763.22</v>
      </c>
      <c r="I6" s="12">
        <v>113</v>
      </c>
      <c r="J6" s="21" t="s">
        <v>34</v>
      </c>
      <c r="K6" s="12" t="s">
        <v>20</v>
      </c>
    </row>
    <row r="7" spans="1:11" s="9" customFormat="1" ht="27" x14ac:dyDescent="0.25">
      <c r="A7" s="15">
        <v>45874</v>
      </c>
      <c r="B7" s="12" t="s">
        <v>36</v>
      </c>
      <c r="C7" s="21">
        <v>3306224</v>
      </c>
      <c r="D7" s="22" t="s">
        <v>13</v>
      </c>
      <c r="E7" s="12" t="s">
        <v>35</v>
      </c>
      <c r="F7" s="13">
        <v>50</v>
      </c>
      <c r="G7" s="14">
        <v>15</v>
      </c>
      <c r="H7" s="14">
        <f t="shared" si="0"/>
        <v>750</v>
      </c>
      <c r="I7" s="12">
        <v>211</v>
      </c>
      <c r="J7" s="22" t="s">
        <v>37</v>
      </c>
      <c r="K7" s="12" t="s">
        <v>19</v>
      </c>
    </row>
    <row r="8" spans="1:11" s="9" customFormat="1" ht="27" x14ac:dyDescent="0.25">
      <c r="A8" s="15">
        <v>45874</v>
      </c>
      <c r="B8" s="16" t="s">
        <v>39</v>
      </c>
      <c r="C8" s="21">
        <v>4925343</v>
      </c>
      <c r="D8" s="22" t="s">
        <v>12</v>
      </c>
      <c r="E8" s="12" t="s">
        <v>38</v>
      </c>
      <c r="F8" s="13">
        <v>1</v>
      </c>
      <c r="G8" s="14">
        <v>3760</v>
      </c>
      <c r="H8" s="14">
        <f t="shared" si="0"/>
        <v>3760</v>
      </c>
      <c r="I8" s="12">
        <v>153</v>
      </c>
      <c r="J8" s="22" t="s">
        <v>40</v>
      </c>
      <c r="K8" s="12" t="s">
        <v>19</v>
      </c>
    </row>
    <row r="9" spans="1:11" s="9" customFormat="1" ht="27" x14ac:dyDescent="0.25">
      <c r="A9" s="15">
        <v>45875</v>
      </c>
      <c r="B9" s="12" t="s">
        <v>42</v>
      </c>
      <c r="C9" s="23">
        <v>105440558</v>
      </c>
      <c r="D9" s="22" t="s">
        <v>15</v>
      </c>
      <c r="E9" s="12" t="s">
        <v>41</v>
      </c>
      <c r="F9" s="13">
        <v>20</v>
      </c>
      <c r="G9" s="14">
        <v>40</v>
      </c>
      <c r="H9" s="14">
        <f t="shared" si="0"/>
        <v>800</v>
      </c>
      <c r="I9" s="12">
        <v>211</v>
      </c>
      <c r="J9" s="21" t="s">
        <v>43</v>
      </c>
      <c r="K9" s="12" t="s">
        <v>19</v>
      </c>
    </row>
    <row r="10" spans="1:11" s="9" customFormat="1" ht="36" x14ac:dyDescent="0.25">
      <c r="A10" s="15">
        <v>45875</v>
      </c>
      <c r="B10" s="12" t="s">
        <v>45</v>
      </c>
      <c r="C10" s="21">
        <v>3306518</v>
      </c>
      <c r="D10" s="22" t="s">
        <v>1</v>
      </c>
      <c r="E10" s="12" t="s">
        <v>44</v>
      </c>
      <c r="F10" s="13">
        <v>1</v>
      </c>
      <c r="G10" s="14">
        <v>478.44</v>
      </c>
      <c r="H10" s="14">
        <f>F10*G10</f>
        <v>478.44</v>
      </c>
      <c r="I10" s="12">
        <v>112</v>
      </c>
      <c r="J10" s="22" t="s">
        <v>46</v>
      </c>
      <c r="K10" s="12" t="s">
        <v>20</v>
      </c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ht="57" customHeight="1" x14ac:dyDescent="0.25">
      <c r="A15" s="20" t="s">
        <v>22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s="9" customFormat="1" ht="73.5" x14ac:dyDescent="0.25">
      <c r="A16" s="1" t="s">
        <v>4</v>
      </c>
      <c r="B16" s="3" t="s">
        <v>10</v>
      </c>
      <c r="C16" s="1" t="s">
        <v>5</v>
      </c>
      <c r="D16" s="1" t="s">
        <v>6</v>
      </c>
      <c r="E16" s="1" t="s">
        <v>7</v>
      </c>
      <c r="F16" s="10" t="s">
        <v>8</v>
      </c>
      <c r="G16" s="1" t="s">
        <v>9</v>
      </c>
      <c r="H16" s="2" t="s">
        <v>21</v>
      </c>
      <c r="I16" s="10" t="s">
        <v>16</v>
      </c>
      <c r="J16" s="3" t="s">
        <v>17</v>
      </c>
      <c r="K16" s="3" t="s">
        <v>18</v>
      </c>
    </row>
    <row r="17" spans="1:11" s="9" customFormat="1" ht="27" x14ac:dyDescent="0.25">
      <c r="A17" s="15">
        <v>45875</v>
      </c>
      <c r="B17" s="16" t="s">
        <v>48</v>
      </c>
      <c r="C17" s="21">
        <v>3306518</v>
      </c>
      <c r="D17" s="22" t="s">
        <v>1</v>
      </c>
      <c r="E17" s="12" t="s">
        <v>47</v>
      </c>
      <c r="F17" s="13">
        <v>1</v>
      </c>
      <c r="G17" s="14">
        <v>88.6</v>
      </c>
      <c r="H17" s="14">
        <f>F17*G17</f>
        <v>88.6</v>
      </c>
      <c r="I17" s="12">
        <v>112</v>
      </c>
      <c r="J17" s="22" t="s">
        <v>49</v>
      </c>
      <c r="K17" s="12" t="s">
        <v>20</v>
      </c>
    </row>
    <row r="18" spans="1:11" s="9" customFormat="1" ht="18" x14ac:dyDescent="0.25">
      <c r="A18" s="15">
        <v>45875</v>
      </c>
      <c r="B18" s="12" t="s">
        <v>53</v>
      </c>
      <c r="C18" s="23">
        <v>27051145</v>
      </c>
      <c r="D18" s="22" t="s">
        <v>50</v>
      </c>
      <c r="E18" s="12" t="s">
        <v>51</v>
      </c>
      <c r="F18" s="13">
        <v>9</v>
      </c>
      <c r="G18" s="14">
        <v>35</v>
      </c>
      <c r="H18" s="14">
        <f>F18*G18</f>
        <v>315</v>
      </c>
      <c r="I18" s="12">
        <v>291</v>
      </c>
      <c r="J18" s="21" t="s">
        <v>54</v>
      </c>
      <c r="K18" s="12" t="s">
        <v>19</v>
      </c>
    </row>
    <row r="19" spans="1:11" s="9" customFormat="1" ht="27" x14ac:dyDescent="0.25">
      <c r="A19" s="15">
        <v>45875</v>
      </c>
      <c r="B19" s="12" t="s">
        <v>53</v>
      </c>
      <c r="C19" s="23">
        <v>27051145</v>
      </c>
      <c r="D19" s="22" t="s">
        <v>50</v>
      </c>
      <c r="E19" s="12" t="s">
        <v>52</v>
      </c>
      <c r="F19" s="13">
        <v>1</v>
      </c>
      <c r="G19" s="14">
        <v>112</v>
      </c>
      <c r="H19" s="14">
        <f>F19*G19</f>
        <v>112</v>
      </c>
      <c r="I19" s="12">
        <v>291</v>
      </c>
      <c r="J19" s="21" t="s">
        <v>54</v>
      </c>
      <c r="K19" s="12" t="s">
        <v>19</v>
      </c>
    </row>
    <row r="20" spans="1:11" s="9" customFormat="1" ht="45" x14ac:dyDescent="0.25">
      <c r="A20" s="11">
        <v>45875</v>
      </c>
      <c r="B20" s="12" t="s">
        <v>57</v>
      </c>
      <c r="C20" s="21">
        <v>20205481</v>
      </c>
      <c r="D20" s="22" t="s">
        <v>55</v>
      </c>
      <c r="E20" s="12" t="s">
        <v>56</v>
      </c>
      <c r="F20" s="13">
        <v>1</v>
      </c>
      <c r="G20" s="14">
        <v>570</v>
      </c>
      <c r="H20" s="14">
        <f>F20*G20</f>
        <v>570</v>
      </c>
      <c r="I20" s="12">
        <v>116</v>
      </c>
      <c r="J20" s="21" t="s">
        <v>58</v>
      </c>
      <c r="K20" s="12" t="s">
        <v>19</v>
      </c>
    </row>
    <row r="21" spans="1:11" s="9" customFormat="1" ht="27" x14ac:dyDescent="0.25">
      <c r="A21" s="15">
        <v>45876</v>
      </c>
      <c r="B21" s="16" t="s">
        <v>61</v>
      </c>
      <c r="C21" s="21">
        <v>38231425</v>
      </c>
      <c r="D21" s="22" t="s">
        <v>59</v>
      </c>
      <c r="E21" s="12" t="s">
        <v>60</v>
      </c>
      <c r="F21" s="13">
        <v>5</v>
      </c>
      <c r="G21" s="14">
        <v>18</v>
      </c>
      <c r="H21" s="14">
        <f t="shared" ref="H21:H24" si="1">F21*G21</f>
        <v>90</v>
      </c>
      <c r="I21" s="12">
        <v>241</v>
      </c>
      <c r="J21" s="22" t="s">
        <v>62</v>
      </c>
      <c r="K21" s="12" t="s">
        <v>19</v>
      </c>
    </row>
    <row r="22" spans="1:11" s="9" customFormat="1" ht="36" x14ac:dyDescent="0.25">
      <c r="A22" s="11">
        <v>45876</v>
      </c>
      <c r="B22" s="12" t="s">
        <v>64</v>
      </c>
      <c r="C22" s="21">
        <v>326445</v>
      </c>
      <c r="D22" s="22" t="s">
        <v>3</v>
      </c>
      <c r="E22" s="12" t="s">
        <v>63</v>
      </c>
      <c r="F22" s="13">
        <v>1</v>
      </c>
      <c r="G22" s="14">
        <v>5708.7</v>
      </c>
      <c r="H22" s="14">
        <f t="shared" si="1"/>
        <v>5708.7</v>
      </c>
      <c r="I22" s="12">
        <v>111</v>
      </c>
      <c r="J22" s="21" t="s">
        <v>65</v>
      </c>
      <c r="K22" s="12" t="s">
        <v>20</v>
      </c>
    </row>
    <row r="23" spans="1:11" s="9" customFormat="1" ht="18" x14ac:dyDescent="0.25">
      <c r="A23" s="11">
        <v>45877</v>
      </c>
      <c r="B23" s="12" t="s">
        <v>68</v>
      </c>
      <c r="C23" s="21">
        <v>18112420</v>
      </c>
      <c r="D23" s="22" t="s">
        <v>66</v>
      </c>
      <c r="E23" s="12" t="s">
        <v>67</v>
      </c>
      <c r="F23" s="13">
        <v>1</v>
      </c>
      <c r="G23" s="14">
        <v>60</v>
      </c>
      <c r="H23" s="14">
        <f t="shared" si="1"/>
        <v>60</v>
      </c>
      <c r="I23" s="12">
        <v>115</v>
      </c>
      <c r="J23" s="21" t="s">
        <v>69</v>
      </c>
      <c r="K23" s="12" t="s">
        <v>20</v>
      </c>
    </row>
    <row r="24" spans="1:11" s="9" customFormat="1" ht="18" x14ac:dyDescent="0.25">
      <c r="A24" s="15">
        <v>45877</v>
      </c>
      <c r="B24" s="12" t="s">
        <v>71</v>
      </c>
      <c r="C24" s="23">
        <v>7516304</v>
      </c>
      <c r="D24" s="22" t="s">
        <v>110</v>
      </c>
      <c r="E24" s="12" t="s">
        <v>70</v>
      </c>
      <c r="F24" s="13">
        <v>37</v>
      </c>
      <c r="G24" s="14">
        <v>91.95</v>
      </c>
      <c r="H24" s="14">
        <f t="shared" si="1"/>
        <v>3402.15</v>
      </c>
      <c r="I24" s="12">
        <v>211</v>
      </c>
      <c r="J24" s="21" t="s">
        <v>72</v>
      </c>
      <c r="K24" s="12" t="s">
        <v>19</v>
      </c>
    </row>
    <row r="25" spans="1:11" s="9" customFormat="1" ht="36" x14ac:dyDescent="0.25">
      <c r="A25" s="11">
        <v>45881</v>
      </c>
      <c r="B25" s="12" t="s">
        <v>75</v>
      </c>
      <c r="C25" s="21">
        <v>95939628</v>
      </c>
      <c r="D25" s="22" t="s">
        <v>73</v>
      </c>
      <c r="E25" s="12" t="s">
        <v>74</v>
      </c>
      <c r="F25" s="13">
        <v>1</v>
      </c>
      <c r="G25" s="14">
        <v>10000</v>
      </c>
      <c r="H25" s="14">
        <f t="shared" ref="H25" si="2">F25*G25</f>
        <v>10000</v>
      </c>
      <c r="I25" s="12">
        <v>298</v>
      </c>
      <c r="J25" s="21" t="s">
        <v>76</v>
      </c>
      <c r="K25" s="12" t="s">
        <v>19</v>
      </c>
    </row>
    <row r="26" spans="1:11" s="9" customFormat="1" ht="18" x14ac:dyDescent="0.25">
      <c r="A26" s="11">
        <v>45882</v>
      </c>
      <c r="B26" s="12" t="s">
        <v>78</v>
      </c>
      <c r="C26" s="21">
        <v>4605586</v>
      </c>
      <c r="D26" s="24" t="s">
        <v>111</v>
      </c>
      <c r="E26" s="12" t="s">
        <v>77</v>
      </c>
      <c r="F26" s="13">
        <v>2</v>
      </c>
      <c r="G26" s="14">
        <v>285</v>
      </c>
      <c r="H26" s="14">
        <f t="shared" ref="H26" si="3">F26*G26</f>
        <v>570</v>
      </c>
      <c r="I26" s="12">
        <v>289</v>
      </c>
      <c r="J26" s="21" t="s">
        <v>79</v>
      </c>
      <c r="K26" s="12" t="s">
        <v>19</v>
      </c>
    </row>
    <row r="27" spans="1:11" s="9" customFormat="1" ht="48.75" customHeight="1" x14ac:dyDescent="0.25"/>
    <row r="28" spans="1:11" ht="4.5" customHeight="1" x14ac:dyDescent="0.25">
      <c r="A28" s="4"/>
      <c r="B28" s="6"/>
      <c r="C28" s="5"/>
      <c r="D28" s="6"/>
      <c r="E28" s="6"/>
      <c r="F28" s="7"/>
      <c r="G28" s="8"/>
      <c r="H28" s="8"/>
      <c r="I28" s="6"/>
      <c r="J28" s="6"/>
      <c r="K28" s="6"/>
    </row>
    <row r="29" spans="1:11" ht="4.5" customHeight="1" x14ac:dyDescent="0.25">
      <c r="A29" s="4"/>
      <c r="B29" s="6"/>
      <c r="C29" s="5"/>
      <c r="D29" s="6"/>
      <c r="E29" s="6"/>
      <c r="F29" s="7"/>
      <c r="G29" s="8"/>
      <c r="H29" s="8"/>
      <c r="I29" s="6"/>
      <c r="J29" s="6"/>
      <c r="K29" s="6"/>
    </row>
    <row r="30" spans="1:11" ht="4.5" customHeight="1" x14ac:dyDescent="0.25">
      <c r="A30" s="4"/>
      <c r="B30" s="6"/>
      <c r="C30" s="5"/>
      <c r="D30" s="6"/>
      <c r="E30" s="6"/>
      <c r="F30" s="7"/>
      <c r="G30" s="8"/>
      <c r="H30" s="8"/>
      <c r="I30" s="6"/>
      <c r="J30" s="6"/>
      <c r="K30" s="6"/>
    </row>
    <row r="31" spans="1:11" ht="4.5" customHeight="1" x14ac:dyDescent="0.25">
      <c r="A31" s="4"/>
      <c r="B31" s="6"/>
      <c r="C31" s="5"/>
      <c r="D31" s="6"/>
      <c r="E31" s="6"/>
      <c r="F31" s="7"/>
      <c r="G31" s="8"/>
      <c r="H31" s="8"/>
      <c r="I31" s="6"/>
      <c r="J31" s="6"/>
      <c r="K31" s="6"/>
    </row>
    <row r="32" spans="1:11" ht="57" customHeight="1" x14ac:dyDescent="0.25">
      <c r="A32" s="20" t="s">
        <v>22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73.5" x14ac:dyDescent="0.25">
      <c r="A33" s="1" t="s">
        <v>4</v>
      </c>
      <c r="B33" s="3" t="s">
        <v>10</v>
      </c>
      <c r="C33" s="1" t="s">
        <v>5</v>
      </c>
      <c r="D33" s="1" t="s">
        <v>6</v>
      </c>
      <c r="E33" s="1" t="s">
        <v>7</v>
      </c>
      <c r="F33" s="10" t="s">
        <v>8</v>
      </c>
      <c r="G33" s="1" t="s">
        <v>9</v>
      </c>
      <c r="H33" s="2" t="s">
        <v>21</v>
      </c>
      <c r="I33" s="10" t="s">
        <v>16</v>
      </c>
      <c r="J33" s="3" t="s">
        <v>17</v>
      </c>
      <c r="K33" s="3" t="s">
        <v>18</v>
      </c>
    </row>
    <row r="34" spans="1:11" ht="18" x14ac:dyDescent="0.25">
      <c r="A34" s="11">
        <v>45882</v>
      </c>
      <c r="B34" s="12" t="s">
        <v>78</v>
      </c>
      <c r="C34" s="21">
        <v>4605586</v>
      </c>
      <c r="D34" s="24" t="s">
        <v>111</v>
      </c>
      <c r="E34" s="12" t="s">
        <v>80</v>
      </c>
      <c r="F34" s="13">
        <v>2</v>
      </c>
      <c r="G34" s="14">
        <v>925</v>
      </c>
      <c r="H34" s="14">
        <f>F34*G34</f>
        <v>1850</v>
      </c>
      <c r="I34" s="12">
        <v>289</v>
      </c>
      <c r="J34" s="21" t="s">
        <v>79</v>
      </c>
      <c r="K34" s="12" t="s">
        <v>19</v>
      </c>
    </row>
    <row r="35" spans="1:11" s="9" customFormat="1" ht="18" x14ac:dyDescent="0.25">
      <c r="A35" s="11">
        <v>45883</v>
      </c>
      <c r="B35" s="12" t="s">
        <v>88</v>
      </c>
      <c r="C35" s="21">
        <v>75265508</v>
      </c>
      <c r="D35" s="22" t="s">
        <v>81</v>
      </c>
      <c r="E35" s="12" t="s">
        <v>82</v>
      </c>
      <c r="F35" s="13">
        <v>1</v>
      </c>
      <c r="G35" s="14">
        <v>665</v>
      </c>
      <c r="H35" s="14">
        <f t="shared" ref="H35:H42" si="4">F35*G35</f>
        <v>665</v>
      </c>
      <c r="I35" s="12">
        <v>298</v>
      </c>
      <c r="J35" s="22" t="s">
        <v>89</v>
      </c>
      <c r="K35" s="12" t="s">
        <v>19</v>
      </c>
    </row>
    <row r="36" spans="1:11" s="9" customFormat="1" ht="18" x14ac:dyDescent="0.25">
      <c r="A36" s="11">
        <v>45883</v>
      </c>
      <c r="B36" s="12" t="s">
        <v>88</v>
      </c>
      <c r="C36" s="21">
        <v>75265508</v>
      </c>
      <c r="D36" s="22" t="s">
        <v>81</v>
      </c>
      <c r="E36" s="12" t="s">
        <v>83</v>
      </c>
      <c r="F36" s="13">
        <v>3</v>
      </c>
      <c r="G36" s="14">
        <v>65</v>
      </c>
      <c r="H36" s="14">
        <f t="shared" si="4"/>
        <v>195</v>
      </c>
      <c r="I36" s="12">
        <v>298</v>
      </c>
      <c r="J36" s="22" t="s">
        <v>89</v>
      </c>
      <c r="K36" s="12" t="s">
        <v>19</v>
      </c>
    </row>
    <row r="37" spans="1:11" s="9" customFormat="1" ht="18" x14ac:dyDescent="0.25">
      <c r="A37" s="11">
        <v>45883</v>
      </c>
      <c r="B37" s="12" t="s">
        <v>88</v>
      </c>
      <c r="C37" s="21">
        <v>75265508</v>
      </c>
      <c r="D37" s="22" t="s">
        <v>81</v>
      </c>
      <c r="E37" s="12" t="s">
        <v>84</v>
      </c>
      <c r="F37" s="13">
        <v>3</v>
      </c>
      <c r="G37" s="14">
        <v>65</v>
      </c>
      <c r="H37" s="14">
        <f t="shared" si="4"/>
        <v>195</v>
      </c>
      <c r="I37" s="12">
        <v>298</v>
      </c>
      <c r="J37" s="22" t="s">
        <v>89</v>
      </c>
      <c r="K37" s="12" t="s">
        <v>19</v>
      </c>
    </row>
    <row r="38" spans="1:11" s="9" customFormat="1" ht="18" x14ac:dyDescent="0.25">
      <c r="A38" s="11">
        <v>45883</v>
      </c>
      <c r="B38" s="12" t="s">
        <v>88</v>
      </c>
      <c r="C38" s="21">
        <v>75265508</v>
      </c>
      <c r="D38" s="22" t="s">
        <v>81</v>
      </c>
      <c r="E38" s="12" t="s">
        <v>85</v>
      </c>
      <c r="F38" s="13">
        <v>3</v>
      </c>
      <c r="G38" s="14">
        <v>65</v>
      </c>
      <c r="H38" s="14">
        <f t="shared" si="4"/>
        <v>195</v>
      </c>
      <c r="I38" s="12">
        <v>298</v>
      </c>
      <c r="J38" s="22" t="s">
        <v>89</v>
      </c>
      <c r="K38" s="12" t="s">
        <v>19</v>
      </c>
    </row>
    <row r="39" spans="1:11" s="9" customFormat="1" ht="27" x14ac:dyDescent="0.25">
      <c r="A39" s="11">
        <v>45883</v>
      </c>
      <c r="B39" s="12" t="s">
        <v>88</v>
      </c>
      <c r="C39" s="21">
        <v>75265508</v>
      </c>
      <c r="D39" s="22" t="s">
        <v>81</v>
      </c>
      <c r="E39" s="12" t="s">
        <v>86</v>
      </c>
      <c r="F39" s="13">
        <v>1</v>
      </c>
      <c r="G39" s="14">
        <v>250</v>
      </c>
      <c r="H39" s="14">
        <f t="shared" si="4"/>
        <v>250</v>
      </c>
      <c r="I39" s="12">
        <v>283</v>
      </c>
      <c r="J39" s="22" t="s">
        <v>89</v>
      </c>
      <c r="K39" s="12" t="s">
        <v>19</v>
      </c>
    </row>
    <row r="40" spans="1:11" s="9" customFormat="1" ht="36" x14ac:dyDescent="0.25">
      <c r="A40" s="11">
        <v>45883</v>
      </c>
      <c r="B40" s="12" t="s">
        <v>88</v>
      </c>
      <c r="C40" s="21">
        <v>75265508</v>
      </c>
      <c r="D40" s="22" t="s">
        <v>81</v>
      </c>
      <c r="E40" s="12" t="s">
        <v>87</v>
      </c>
      <c r="F40" s="13">
        <v>3</v>
      </c>
      <c r="G40" s="14">
        <v>250</v>
      </c>
      <c r="H40" s="14">
        <f t="shared" si="4"/>
        <v>750</v>
      </c>
      <c r="I40" s="12">
        <v>261</v>
      </c>
      <c r="J40" s="22" t="s">
        <v>89</v>
      </c>
      <c r="K40" s="12" t="s">
        <v>19</v>
      </c>
    </row>
    <row r="41" spans="1:11" s="9" customFormat="1" ht="36" x14ac:dyDescent="0.25">
      <c r="A41" s="15">
        <v>45883</v>
      </c>
      <c r="B41" s="12" t="s">
        <v>92</v>
      </c>
      <c r="C41" s="21">
        <v>88071782</v>
      </c>
      <c r="D41" s="22" t="s">
        <v>90</v>
      </c>
      <c r="E41" s="12" t="s">
        <v>91</v>
      </c>
      <c r="F41" s="13">
        <v>56</v>
      </c>
      <c r="G41" s="14">
        <v>88.65</v>
      </c>
      <c r="H41" s="14">
        <f t="shared" si="4"/>
        <v>4964.4000000000005</v>
      </c>
      <c r="I41" s="12">
        <v>211</v>
      </c>
      <c r="J41" s="21" t="s">
        <v>93</v>
      </c>
      <c r="K41" s="12" t="s">
        <v>19</v>
      </c>
    </row>
    <row r="42" spans="1:11" s="4" customFormat="1" ht="54" x14ac:dyDescent="0.25">
      <c r="A42" s="15">
        <v>45883</v>
      </c>
      <c r="B42" s="12" t="s">
        <v>95</v>
      </c>
      <c r="C42" s="23">
        <v>332917</v>
      </c>
      <c r="D42" s="22" t="s">
        <v>14</v>
      </c>
      <c r="E42" s="12" t="s">
        <v>94</v>
      </c>
      <c r="F42" s="13">
        <v>1</v>
      </c>
      <c r="G42" s="14">
        <v>4958.4799999999996</v>
      </c>
      <c r="H42" s="14">
        <f t="shared" si="4"/>
        <v>4958.4799999999996</v>
      </c>
      <c r="I42" s="12">
        <v>165</v>
      </c>
      <c r="J42" s="21" t="s">
        <v>96</v>
      </c>
      <c r="K42" s="12" t="s">
        <v>19</v>
      </c>
    </row>
    <row r="43" spans="1:11" s="4" customFormat="1" x14ac:dyDescent="0.25"/>
    <row r="44" spans="1:11" s="4" customFormat="1" x14ac:dyDescent="0.25"/>
    <row r="45" spans="1:11" s="4" customFormat="1" x14ac:dyDescent="0.25"/>
    <row r="46" spans="1:11" s="4" customFormat="1" x14ac:dyDescent="0.25"/>
    <row r="47" spans="1:11" s="4" customFormat="1" x14ac:dyDescent="0.25"/>
    <row r="48" spans="1:11" s="9" customFormat="1" ht="57.75" customHeight="1" x14ac:dyDescent="0.25">
      <c r="A48" s="20" t="s">
        <v>22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73.5" x14ac:dyDescent="0.25">
      <c r="A49" s="1" t="s">
        <v>4</v>
      </c>
      <c r="B49" s="3" t="s">
        <v>10</v>
      </c>
      <c r="C49" s="1" t="s">
        <v>5</v>
      </c>
      <c r="D49" s="1" t="s">
        <v>6</v>
      </c>
      <c r="E49" s="1" t="s">
        <v>7</v>
      </c>
      <c r="F49" s="10" t="s">
        <v>8</v>
      </c>
      <c r="G49" s="1" t="s">
        <v>9</v>
      </c>
      <c r="H49" s="2" t="s">
        <v>21</v>
      </c>
      <c r="I49" s="10" t="s">
        <v>16</v>
      </c>
      <c r="J49" s="3" t="s">
        <v>17</v>
      </c>
      <c r="K49" s="3" t="s">
        <v>18</v>
      </c>
    </row>
    <row r="50" spans="1:11" ht="36" x14ac:dyDescent="0.25">
      <c r="A50" s="15">
        <v>45883</v>
      </c>
      <c r="B50" s="12" t="s">
        <v>103</v>
      </c>
      <c r="C50" s="13">
        <v>332917</v>
      </c>
      <c r="D50" s="22" t="s">
        <v>14</v>
      </c>
      <c r="E50" s="22" t="s">
        <v>97</v>
      </c>
      <c r="F50" s="13">
        <v>1</v>
      </c>
      <c r="G50" s="14">
        <v>1750</v>
      </c>
      <c r="H50" s="14">
        <f t="shared" ref="H50:H52" si="5">F50*G50</f>
        <v>1750</v>
      </c>
      <c r="I50" s="12">
        <v>165</v>
      </c>
      <c r="J50" s="21" t="s">
        <v>100</v>
      </c>
      <c r="K50" s="12" t="s">
        <v>19</v>
      </c>
    </row>
    <row r="51" spans="1:11" ht="45" x14ac:dyDescent="0.25">
      <c r="A51" s="15">
        <v>45883</v>
      </c>
      <c r="B51" s="12" t="s">
        <v>104</v>
      </c>
      <c r="C51" s="13">
        <v>4435400</v>
      </c>
      <c r="D51" s="24" t="s">
        <v>98</v>
      </c>
      <c r="E51" s="24" t="s">
        <v>99</v>
      </c>
      <c r="F51" s="13">
        <v>1</v>
      </c>
      <c r="G51" s="14">
        <v>1250</v>
      </c>
      <c r="H51" s="14">
        <f t="shared" si="5"/>
        <v>1250</v>
      </c>
      <c r="I51" s="12">
        <v>165</v>
      </c>
      <c r="J51" s="25" t="s">
        <v>101</v>
      </c>
      <c r="K51" s="12" t="s">
        <v>19</v>
      </c>
    </row>
    <row r="52" spans="1:11" s="9" customFormat="1" ht="27" x14ac:dyDescent="0.25">
      <c r="A52" s="15">
        <v>45887</v>
      </c>
      <c r="B52" s="12" t="s">
        <v>105</v>
      </c>
      <c r="C52" s="13">
        <v>105440558</v>
      </c>
      <c r="D52" s="22" t="s">
        <v>15</v>
      </c>
      <c r="E52" s="22" t="s">
        <v>41</v>
      </c>
      <c r="F52" s="13">
        <v>13</v>
      </c>
      <c r="G52" s="14">
        <v>40</v>
      </c>
      <c r="H52" s="14">
        <f t="shared" si="5"/>
        <v>520</v>
      </c>
      <c r="I52" s="12">
        <v>211</v>
      </c>
      <c r="J52" s="21" t="s">
        <v>102</v>
      </c>
      <c r="K52" s="12" t="s">
        <v>19</v>
      </c>
    </row>
    <row r="53" spans="1:11" s="9" customFormat="1" ht="45" x14ac:dyDescent="0.25">
      <c r="A53" s="19">
        <v>45890</v>
      </c>
      <c r="B53" s="17" t="s">
        <v>108</v>
      </c>
      <c r="C53" s="18">
        <v>963259</v>
      </c>
      <c r="D53" s="22" t="s">
        <v>106</v>
      </c>
      <c r="E53" s="22" t="s">
        <v>107</v>
      </c>
      <c r="F53" s="13">
        <v>1</v>
      </c>
      <c r="G53" s="14">
        <v>1127.73</v>
      </c>
      <c r="H53" s="14">
        <f t="shared" ref="H53" si="6">F53*G53</f>
        <v>1127.73</v>
      </c>
      <c r="I53" s="12">
        <v>165</v>
      </c>
      <c r="J53" s="22" t="s">
        <v>109</v>
      </c>
      <c r="K53" s="12" t="s">
        <v>19</v>
      </c>
    </row>
  </sheetData>
  <mergeCells count="4">
    <mergeCell ref="A1:K1"/>
    <mergeCell ref="A15:K15"/>
    <mergeCell ref="A32:K32"/>
    <mergeCell ref="A48:K48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2025-08-25T21:23:34Z</cp:lastPrinted>
  <dcterms:created xsi:type="dcterms:W3CDTF">2023-01-25T15:09:17Z</dcterms:created>
  <dcterms:modified xsi:type="dcterms:W3CDTF">2025-08-25T21:27:56Z</dcterms:modified>
</cp:coreProperties>
</file>