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9. Septiembre 2025\"/>
    </mc:Choice>
  </mc:AlternateContent>
  <xr:revisionPtr revIDLastSave="0" documentId="13_ncr:1_{A43801FB-F041-4F47-9990-1EB0FAE203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57" i="1"/>
  <c r="H58" i="1"/>
  <c r="H48" i="1"/>
  <c r="H49" i="1"/>
  <c r="H50" i="1"/>
  <c r="H51" i="1"/>
  <c r="H52" i="1"/>
  <c r="H53" i="1"/>
  <c r="H54" i="1"/>
  <c r="H55" i="1"/>
  <c r="H56" i="1"/>
  <c r="H26" i="1"/>
  <c r="H39" i="1" l="1"/>
  <c r="H33" i="1" l="1"/>
  <c r="H27" i="1"/>
  <c r="H25" i="1"/>
  <c r="H18" i="1" l="1"/>
  <c r="H47" i="1"/>
  <c r="H34" i="1"/>
  <c r="H37" i="1" l="1"/>
  <c r="H38" i="1"/>
  <c r="H36" i="1"/>
  <c r="H35" i="1"/>
  <c r="H22" i="1"/>
  <c r="H23" i="1"/>
  <c r="H24" i="1"/>
  <c r="H21" i="1"/>
  <c r="H20" i="1"/>
  <c r="H19" i="1"/>
  <c r="H7" i="1"/>
  <c r="H9" i="1"/>
  <c r="H8" i="1"/>
  <c r="H6" i="1"/>
  <c r="H5" i="1"/>
  <c r="H4" i="1"/>
  <c r="H3" i="1"/>
</calcChain>
</file>

<file path=xl/sharedStrings.xml><?xml version="1.0" encoding="utf-8"?>
<sst xmlns="http://schemas.openxmlformats.org/spreadsheetml/2006/main" count="263" uniqueCount="118">
  <si>
    <t>TELECOMUNICACIONES DE GUATEMALA, SOCIEDAD ANONIMA</t>
  </si>
  <si>
    <t>EMPRESA MUNICIPAL DE AGUA DE LA CIUDAD DE GUATEMALA</t>
  </si>
  <si>
    <t>COMPAÑIA DEL AGUA DEL MARISCAL, SOCIEDAD ANONIMA</t>
  </si>
  <si>
    <t>EMPRESA ELECTRICA DE GUATEMALA SOCIEDAD ANONIMA</t>
  </si>
  <si>
    <t>FECHA DE COMPRA</t>
  </si>
  <si>
    <t>NIT</t>
  </si>
  <si>
    <t>PROVEEDOR</t>
  </si>
  <si>
    <t>DESCRIPCIÓN DE COMPRA</t>
  </si>
  <si>
    <t>CANTIDAD</t>
  </si>
  <si>
    <t>PRECIO UNITARIO</t>
  </si>
  <si>
    <t>NÚMERO DE FACTURA</t>
  </si>
  <si>
    <t>GUAJARDO CARRASCO PABLO ANTONIO</t>
  </si>
  <si>
    <t>RICOH DE GUATEMALA, SOCIEDAD ANONIMA</t>
  </si>
  <si>
    <t>DISTRIBUIDORA JALAPEÑA, SOCIEDAD ANONIMA</t>
  </si>
  <si>
    <t>COFIÑO STAHL Y COMPAÑIA SOCIEDAD ANONIMA</t>
  </si>
  <si>
    <t>PÉREZ HERNÁNDEZ DE CIFUENTES NORA MISHELLE</t>
  </si>
  <si>
    <t>RENGLÓN</t>
  </si>
  <si>
    <t>NPG/ CONCURSO</t>
  </si>
  <si>
    <t>MODALIDAD DE COMPRA</t>
  </si>
  <si>
    <t>Baja Cuantía</t>
  </si>
  <si>
    <t>Caso de Excepción</t>
  </si>
  <si>
    <t>MONTO TOTAL</t>
  </si>
  <si>
    <t>Agua: Clase: Purificada; Garrafón.</t>
  </si>
  <si>
    <t>Refacción; Tipo: Alimento; Ración.</t>
  </si>
  <si>
    <t>DE LEÓN RUDY ADELSON</t>
  </si>
  <si>
    <t>Sello. Ancho: 50 Milímetro; Largo: 30 Milímetro; Líneas: 4; Material: Plástico; Tipo: Automático; Unidad.</t>
  </si>
  <si>
    <t>MARMOL ALFREDO ORLANDO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</si>
  <si>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Información del 01 al 30 de septiembre de 2025.</t>
    </r>
  </si>
  <si>
    <t>MUNDITROFEOS, SOCIEDAD ANONIMA</t>
  </si>
  <si>
    <t>Reconocimiento; Alto: 8 Pulgadas; Ancho: 6 1/4 pulgada; Grosor: 10 Milímetro; Incluye: Base de mármol; Material: Vidrio; Unidad.</t>
  </si>
  <si>
    <t>E568330919</t>
  </si>
  <si>
    <t>CA939926 - 3537325099</t>
  </si>
  <si>
    <t>REYNOSO SANDOVAL JOSÉ BERNARDO</t>
  </si>
  <si>
    <t>Servicio de agua potable y alcantarillado, según No. de Medidor 52028439, correspondiente al mes de agosto de 2025.</t>
  </si>
  <si>
    <t>Servicio de alcantarillado según No. de Medidor 13607040, correspondiente al mes de agosto de 2025.</t>
  </si>
  <si>
    <t>Cinta; Acabados: Con gancho metálico; Estilo: Liso; Material: Macramé; Uso: Portagafete; Unidad.</t>
  </si>
  <si>
    <t>Porta gafete; Alto: 15 Centímetro; Ancho: 11 Centímetro; Material: Vinil flexible; Unidad.</t>
  </si>
  <si>
    <t>4472F21C - 1903838230</t>
  </si>
  <si>
    <t>01357F55 - 690047653</t>
  </si>
  <si>
    <t>F741DA37 - 1520977938</t>
  </si>
  <si>
    <t>E568383036</t>
  </si>
  <si>
    <t>E568385233</t>
  </si>
  <si>
    <t>E568392353</t>
  </si>
  <si>
    <t>Casos de Excepción</t>
  </si>
  <si>
    <t>Servicio de telefonía móvil que incluye cinco (5) líneas celulares, correspondiente al período del 02 de agosto al 01 de septiembre de 2025.</t>
  </si>
  <si>
    <t>6DD1D63E - 3422962374</t>
  </si>
  <si>
    <t>E568600088</t>
  </si>
  <si>
    <t>Servicio de agua potable según cuenta            8-1241, correspondiente al período del 05 de agosto al 03 de septiembre de 2025.</t>
  </si>
  <si>
    <t>E72058B0 - 349523142</t>
  </si>
  <si>
    <t>E568453662</t>
  </si>
  <si>
    <t>Hule para sello. Ancho: 18 Milímetro; Largo: 45 Milímetro; Líneas: 4 ; Unidad.</t>
  </si>
  <si>
    <t>Almohadilla de recambio. Ancho: 28 Milímetro; Largo: 50 Milímetro; Uso: Sello automático; Unidad.</t>
  </si>
  <si>
    <t>234D9AA3 - 128009454</t>
  </si>
  <si>
    <t>E568530888</t>
  </si>
  <si>
    <t>Servicio de señal de televisión por cable, correspondiente al mes de agosto 2025.</t>
  </si>
  <si>
    <t>514F4777 - 1588479903</t>
  </si>
  <si>
    <t>E568692306</t>
  </si>
  <si>
    <t>Servicio de telefonía fija mediante el número 2496-2900, correspondiente al período del 02 de agosto al 01 de septiembre de 2025.</t>
  </si>
  <si>
    <t>269E1693 - 447629103</t>
  </si>
  <si>
    <t>E568692527</t>
  </si>
  <si>
    <t>Servicio de energía eléctrica, según correlativo 1567063 y contador R61068, correspondiente al período del 08 de agosto al 06 de septiembre de 2025.</t>
  </si>
  <si>
    <t>9A2D1BE9 - 3537849433</t>
  </si>
  <si>
    <t>E568794516</t>
  </si>
  <si>
    <t>EDICIONES DON QUIJOTE SOCIEDAD ANONIMA</t>
  </si>
  <si>
    <t>Impresión de carpetas (incluye carpetas).</t>
  </si>
  <si>
    <t>0837E914 - 1152929081</t>
  </si>
  <si>
    <t>E568790499</t>
  </si>
  <si>
    <t>Servicio de extracción de basura, correspondiente al mes de agosto de 2025.</t>
  </si>
  <si>
    <t>6D8A00A1 - 2893237493</t>
  </si>
  <si>
    <t>E568997832</t>
  </si>
  <si>
    <t>Hule para sello. Ancho: 18 Milímetro; Largo: 45 Milímetro; Líneas: 4; Unidad.</t>
  </si>
  <si>
    <t>912E84DE - 947732913</t>
  </si>
  <si>
    <t>E568839420</t>
  </si>
  <si>
    <t>E569047250</t>
  </si>
  <si>
    <t>8B5A626E - 3536538334</t>
  </si>
  <si>
    <t>Almohadilla de recambio. Ancho: 30 Milimetro; Largo: 40 Milimetro; Uso: Sello automático; Unidad.</t>
  </si>
  <si>
    <t>2E79106B - 2273004280</t>
  </si>
  <si>
    <t>E569008603</t>
  </si>
  <si>
    <t>209759B5 - 2669037919</t>
  </si>
  <si>
    <t>E569049415</t>
  </si>
  <si>
    <t>FERRETERIA EPA, SOCIEDAD ANONIMA</t>
  </si>
  <si>
    <t>Servicio de cambio de dos (02) bombillas frontales (incluye bombillas) para el vehículo tipo Pick Up, marca Toyota, línea HILUX, modelo 2013, color gris oscuro mica metálica, Placa P-227FKW, en uso del INEES.</t>
  </si>
  <si>
    <t>Servicio de cambio de dos (02) bombillas traseras (incluye bombillas) para el vehículo tipo Camioneta, marca Toyota, línea 4-Runner, modelo 2013, color blanco perla, Placa P219FKW, en uso del INEES.</t>
  </si>
  <si>
    <t>Basurero; Capacidad: 110 Litro; Incluye: Tapadera; Material: Plástico; Unidad.</t>
  </si>
  <si>
    <t>Arrendamiento de dos (02) equipos multifuncionales durante el mes de septiembre de 2025.</t>
  </si>
  <si>
    <t>3EE3CDFB - 276382794</t>
  </si>
  <si>
    <t>1D922A18 - 3988867998</t>
  </si>
  <si>
    <t>B6DEB7CF - 2949201938</t>
  </si>
  <si>
    <t>2C32D102 - 2456701411</t>
  </si>
  <si>
    <t>E569094739</t>
  </si>
  <si>
    <t>E569160235</t>
  </si>
  <si>
    <t>E569204089</t>
  </si>
  <si>
    <t>E569206812</t>
  </si>
  <si>
    <t>PROVALES, SOCIEDAD ANONIMA</t>
  </si>
  <si>
    <t>Azúcar; Clase: Blanca; Bolsa; 2.5 Kilogramos.</t>
  </si>
  <si>
    <t>Tenedor desechable; Material: Plástico; Paquete 25*1.</t>
  </si>
  <si>
    <t>Limpiador; Uso: Limpia muebles y otras superficies; Aerosol de 378 Mililitro.</t>
  </si>
  <si>
    <t>Detergente; Estado Polvo; Bolsa de 1 Kilogramo.</t>
  </si>
  <si>
    <t>Jabón; Consistencia: Crema (pasta); Uso: Lavatrastos; Tarro de 850 Gramos.</t>
  </si>
  <si>
    <t>Cuchara desechable; Material: Plástico; Paquete 25*1.</t>
  </si>
  <si>
    <t>Vaso desechable; Capacidad: 8 Onza;  Material: Biodegradable; Paquete 25*1</t>
  </si>
  <si>
    <t>Cera; Estado: Líquido perfumado; Tipo: Antideslizante; Uso: Piso; Envase 1 Galón.</t>
  </si>
  <si>
    <t>Jabón; Tipo: Bola; Uso: Lavar ropa; Caja 24*1.</t>
  </si>
  <si>
    <t>Jabón; Clase: Antibacterial; Consistencia: Líquido; Tipo: Germicida; Uso: Manos; Vía de administración: Tópico; Envase de galón.</t>
  </si>
  <si>
    <t>733EB7CC - 3883027018</t>
  </si>
  <si>
    <t>E569329760</t>
  </si>
  <si>
    <t>LIBRERIAS Y PAPELERIAS SCRIBE, SOCIEDAD ANONIMA</t>
  </si>
  <si>
    <t>Papel higienico; Clase: Bobina; Hoja: Simple; Largo de bobina: 500 Metro(s); Caja (12*1).</t>
  </si>
  <si>
    <t>Toalla; Ancho: 7 Pulgadas; Largo: 800 Pies; Material; Papel; Tipo: Rollo; Caja(12*1).</t>
  </si>
  <si>
    <t>B6F1EAD2 - 1101482990</t>
  </si>
  <si>
    <t>Contrato Abierto</t>
  </si>
  <si>
    <t>Goma de pegar; Consistencia: Barra; Tubo 20 Gramos.</t>
  </si>
  <si>
    <t>Papel bond; Color: Blanco; Gramaje: 75 Gramos; Tamaño: Carta; Resma 500*1.</t>
  </si>
  <si>
    <t>Bolígrafo; Color: Azul; Tipo de punta: Mediano; Caja 12*1</t>
  </si>
  <si>
    <t>Borrador; Color: Blanco; Uso: Lápiz; Paquete 24*1</t>
  </si>
  <si>
    <t>Tape; Contacto: Doble; Grosor: 1 Pulgada(s); Tipo: Montaje; Rollo 1 Unidad(es).</t>
  </si>
  <si>
    <t>CB246E9C - 3977006828</t>
  </si>
  <si>
    <t>E569435854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</si>
</sst>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b/>
      <sz val="6.5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  <font>
      <sz val="6.5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4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3" borderId="0" xfId="0" applyFill="1"/>
    <xf numFmtId="0" fontId="3" fillId="2" borderId="3" xfId="0" applyFont="1" applyFill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0" fontId="0" fillId="0" borderId="0" xfId="0" applyFill="1"/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1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view="pageLayout" topLeftCell="A63" zoomScaleNormal="100" workbookViewId="0">
      <selection sqref="A1:K1"/>
    </sheetView>
  </sheetViews>
  <sheetFormatPr baseColWidth="10" defaultRowHeight="15" x14ac:dyDescent="0.25"/>
  <cols>
    <col min="1" max="1" width="8.7109375" customWidth="1"/>
    <col min="2" max="2" width="9.5703125" customWidth="1"/>
    <col min="3" max="3" width="8.7109375" customWidth="1"/>
    <col min="4" max="4" width="18.85546875" customWidth="1"/>
    <col min="5" max="5" width="24.42578125" customWidth="1"/>
    <col min="6" max="6" width="6.7109375" customWidth="1"/>
    <col min="7" max="8" width="8.85546875" customWidth="1"/>
    <col min="9" max="9" width="6.5703125" customWidth="1"/>
    <col min="10" max="10" width="10.140625" customWidth="1"/>
    <col min="11" max="11" width="10.42578125" customWidth="1"/>
    <col min="12" max="12" width="11.7109375" customWidth="1"/>
    <col min="13" max="13" width="9.140625" customWidth="1"/>
    <col min="14" max="14" width="3.5703125" customWidth="1"/>
  </cols>
  <sheetData>
    <row r="1" spans="1:11" ht="57" customHeight="1" x14ac:dyDescent="0.25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81" customHeight="1" x14ac:dyDescent="0.25">
      <c r="A2" s="1" t="s">
        <v>4</v>
      </c>
      <c r="B2" s="3" t="s">
        <v>10</v>
      </c>
      <c r="C2" s="1" t="s">
        <v>5</v>
      </c>
      <c r="D2" s="1" t="s">
        <v>6</v>
      </c>
      <c r="E2" s="1" t="s">
        <v>7</v>
      </c>
      <c r="F2" s="10" t="s">
        <v>8</v>
      </c>
      <c r="G2" s="1" t="s">
        <v>9</v>
      </c>
      <c r="H2" s="2" t="s">
        <v>21</v>
      </c>
      <c r="I2" s="10" t="s">
        <v>16</v>
      </c>
      <c r="J2" s="3" t="s">
        <v>17</v>
      </c>
      <c r="K2" s="3" t="s">
        <v>18</v>
      </c>
    </row>
    <row r="3" spans="1:11" s="9" customFormat="1" ht="36" x14ac:dyDescent="0.25">
      <c r="A3" s="14">
        <v>45901</v>
      </c>
      <c r="B3" s="15" t="s">
        <v>31</v>
      </c>
      <c r="C3" s="16">
        <v>4605586</v>
      </c>
      <c r="D3" s="15" t="s">
        <v>28</v>
      </c>
      <c r="E3" s="15" t="s">
        <v>29</v>
      </c>
      <c r="F3" s="20">
        <v>9</v>
      </c>
      <c r="G3" s="18">
        <v>333</v>
      </c>
      <c r="H3" s="18">
        <f t="shared" ref="H3:H9" si="0">F3*G3</f>
        <v>2997</v>
      </c>
      <c r="I3" s="15">
        <v>294</v>
      </c>
      <c r="J3" s="16" t="s">
        <v>30</v>
      </c>
      <c r="K3" s="15" t="s">
        <v>19</v>
      </c>
    </row>
    <row r="4" spans="1:11" s="9" customFormat="1" ht="36" x14ac:dyDescent="0.25">
      <c r="A4" s="19">
        <v>45902</v>
      </c>
      <c r="B4" s="15" t="s">
        <v>37</v>
      </c>
      <c r="C4" s="16">
        <v>3306518</v>
      </c>
      <c r="D4" s="15" t="s">
        <v>1</v>
      </c>
      <c r="E4" s="15" t="s">
        <v>33</v>
      </c>
      <c r="F4" s="20">
        <v>1</v>
      </c>
      <c r="G4" s="18">
        <v>466.43</v>
      </c>
      <c r="H4" s="18">
        <f t="shared" si="0"/>
        <v>466.43</v>
      </c>
      <c r="I4" s="15">
        <v>112</v>
      </c>
      <c r="J4" s="15" t="s">
        <v>40</v>
      </c>
      <c r="K4" s="15" t="s">
        <v>43</v>
      </c>
    </row>
    <row r="5" spans="1:11" s="9" customFormat="1" ht="27" x14ac:dyDescent="0.25">
      <c r="A5" s="19">
        <v>45902</v>
      </c>
      <c r="B5" s="22" t="s">
        <v>38</v>
      </c>
      <c r="C5" s="16">
        <v>3306518</v>
      </c>
      <c r="D5" s="15" t="s">
        <v>1</v>
      </c>
      <c r="E5" s="15" t="s">
        <v>34</v>
      </c>
      <c r="F5" s="20">
        <v>1</v>
      </c>
      <c r="G5" s="18">
        <v>88.6</v>
      </c>
      <c r="H5" s="18">
        <f t="shared" si="0"/>
        <v>88.6</v>
      </c>
      <c r="I5" s="15">
        <v>112</v>
      </c>
      <c r="J5" s="15" t="s">
        <v>41</v>
      </c>
      <c r="K5" s="15" t="s">
        <v>43</v>
      </c>
    </row>
    <row r="6" spans="1:11" s="9" customFormat="1" ht="27" x14ac:dyDescent="0.25">
      <c r="A6" s="14">
        <v>45902</v>
      </c>
      <c r="B6" s="22" t="s">
        <v>39</v>
      </c>
      <c r="C6" s="16">
        <v>1469185</v>
      </c>
      <c r="D6" s="15" t="s">
        <v>32</v>
      </c>
      <c r="E6" s="23" t="s">
        <v>35</v>
      </c>
      <c r="F6" s="20">
        <v>150</v>
      </c>
      <c r="G6" s="18">
        <v>5.75</v>
      </c>
      <c r="H6" s="18">
        <f t="shared" si="0"/>
        <v>862.5</v>
      </c>
      <c r="I6" s="15">
        <v>232</v>
      </c>
      <c r="J6" s="15" t="s">
        <v>42</v>
      </c>
      <c r="K6" s="15" t="s">
        <v>19</v>
      </c>
    </row>
    <row r="7" spans="1:11" s="9" customFormat="1" ht="27" x14ac:dyDescent="0.25">
      <c r="A7" s="14">
        <v>45902</v>
      </c>
      <c r="B7" s="22" t="s">
        <v>39</v>
      </c>
      <c r="C7" s="16">
        <v>1469185</v>
      </c>
      <c r="D7" s="15" t="s">
        <v>32</v>
      </c>
      <c r="E7" s="23" t="s">
        <v>36</v>
      </c>
      <c r="F7" s="20">
        <v>150</v>
      </c>
      <c r="G7" s="18">
        <v>6</v>
      </c>
      <c r="H7" s="18">
        <f t="shared" si="0"/>
        <v>900</v>
      </c>
      <c r="I7" s="15">
        <v>268</v>
      </c>
      <c r="J7" s="15" t="s">
        <v>42</v>
      </c>
      <c r="K7" s="15" t="s">
        <v>19</v>
      </c>
    </row>
    <row r="8" spans="1:11" s="9" customFormat="1" ht="36" x14ac:dyDescent="0.25">
      <c r="A8" s="14">
        <v>45902</v>
      </c>
      <c r="B8" s="22" t="s">
        <v>45</v>
      </c>
      <c r="C8" s="16">
        <v>9929290</v>
      </c>
      <c r="D8" s="15" t="s">
        <v>0</v>
      </c>
      <c r="E8" s="15" t="s">
        <v>44</v>
      </c>
      <c r="F8" s="20">
        <v>1</v>
      </c>
      <c r="G8" s="18">
        <v>896</v>
      </c>
      <c r="H8" s="18">
        <f t="shared" si="0"/>
        <v>896</v>
      </c>
      <c r="I8" s="15">
        <v>113</v>
      </c>
      <c r="J8" s="15" t="s">
        <v>46</v>
      </c>
      <c r="K8" s="15" t="s">
        <v>19</v>
      </c>
    </row>
    <row r="9" spans="1:11" s="9" customFormat="1" ht="36" x14ac:dyDescent="0.25">
      <c r="A9" s="19">
        <v>45903</v>
      </c>
      <c r="B9" s="15" t="s">
        <v>48</v>
      </c>
      <c r="C9" s="20">
        <v>4189795</v>
      </c>
      <c r="D9" s="15" t="s">
        <v>2</v>
      </c>
      <c r="E9" s="15" t="s">
        <v>47</v>
      </c>
      <c r="F9" s="20">
        <v>1</v>
      </c>
      <c r="G9" s="18">
        <v>262</v>
      </c>
      <c r="H9" s="18">
        <f t="shared" si="0"/>
        <v>262</v>
      </c>
      <c r="I9" s="15">
        <v>112</v>
      </c>
      <c r="J9" s="16" t="s">
        <v>49</v>
      </c>
      <c r="K9" s="15" t="s">
        <v>43</v>
      </c>
    </row>
    <row r="10" spans="1:11" s="9" customFormat="1" x14ac:dyDescent="0.25">
      <c r="A10" s="4"/>
      <c r="B10" s="6"/>
      <c r="C10" s="5"/>
      <c r="D10" s="6"/>
      <c r="E10" s="6"/>
      <c r="F10" s="7"/>
      <c r="G10" s="8"/>
      <c r="H10" s="8"/>
      <c r="I10" s="6"/>
      <c r="J10" s="6"/>
      <c r="K10" s="6"/>
    </row>
    <row r="11" spans="1:11" s="9" customFormat="1" x14ac:dyDescent="0.25">
      <c r="A11" s="4"/>
      <c r="B11" s="6"/>
      <c r="C11" s="5"/>
      <c r="D11" s="6"/>
      <c r="E11" s="6"/>
      <c r="F11" s="7"/>
      <c r="G11" s="8"/>
      <c r="H11" s="8"/>
      <c r="I11" s="6"/>
      <c r="J11" s="6"/>
      <c r="K11" s="6"/>
    </row>
    <row r="12" spans="1:11" s="9" customFormat="1" x14ac:dyDescent="0.25">
      <c r="A12" s="4"/>
      <c r="B12" s="6"/>
      <c r="C12" s="5"/>
      <c r="D12" s="6"/>
      <c r="E12" s="6"/>
      <c r="F12" s="7"/>
      <c r="G12" s="8"/>
      <c r="H12" s="8"/>
      <c r="I12" s="6"/>
      <c r="J12" s="6"/>
      <c r="K12" s="6"/>
    </row>
    <row r="13" spans="1:11" s="9" customFormat="1" x14ac:dyDescent="0.25">
      <c r="A13" s="4"/>
      <c r="B13" s="6"/>
      <c r="C13" s="5"/>
      <c r="D13" s="6"/>
      <c r="E13" s="6"/>
      <c r="F13" s="7"/>
      <c r="G13" s="8"/>
      <c r="H13" s="8"/>
      <c r="I13" s="6"/>
      <c r="J13" s="6"/>
      <c r="K13" s="6"/>
    </row>
    <row r="14" spans="1:11" s="9" customFormat="1" x14ac:dyDescent="0.25">
      <c r="A14" s="4"/>
      <c r="B14" s="6"/>
      <c r="C14" s="5"/>
      <c r="D14" s="6"/>
      <c r="E14" s="6"/>
      <c r="F14" s="7"/>
      <c r="G14" s="8"/>
      <c r="H14" s="8"/>
      <c r="I14" s="6"/>
      <c r="J14" s="6"/>
      <c r="K14" s="6"/>
    </row>
    <row r="15" spans="1:11" s="9" customFormat="1" x14ac:dyDescent="0.25">
      <c r="A15" s="4"/>
      <c r="B15" s="6"/>
      <c r="C15" s="5"/>
      <c r="D15" s="6"/>
      <c r="E15" s="6"/>
      <c r="F15" s="7"/>
      <c r="G15" s="8"/>
      <c r="H15" s="8"/>
      <c r="I15" s="6"/>
      <c r="J15" s="6"/>
      <c r="K15" s="6"/>
    </row>
    <row r="16" spans="1:11" s="9" customFormat="1" ht="57" customHeight="1" x14ac:dyDescent="0.25">
      <c r="A16" s="11" t="s">
        <v>27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s="9" customFormat="1" ht="73.5" x14ac:dyDescent="0.25">
      <c r="A17" s="1" t="s">
        <v>4</v>
      </c>
      <c r="B17" s="3" t="s">
        <v>10</v>
      </c>
      <c r="C17" s="1" t="s">
        <v>5</v>
      </c>
      <c r="D17" s="1" t="s">
        <v>6</v>
      </c>
      <c r="E17" s="1" t="s">
        <v>7</v>
      </c>
      <c r="F17" s="10" t="s">
        <v>8</v>
      </c>
      <c r="G17" s="1" t="s">
        <v>9</v>
      </c>
      <c r="H17" s="2" t="s">
        <v>21</v>
      </c>
      <c r="I17" s="10" t="s">
        <v>16</v>
      </c>
      <c r="J17" s="3" t="s">
        <v>17</v>
      </c>
      <c r="K17" s="3" t="s">
        <v>18</v>
      </c>
    </row>
    <row r="18" spans="1:11" s="9" customFormat="1" ht="18" x14ac:dyDescent="0.25">
      <c r="A18" s="19">
        <v>45904</v>
      </c>
      <c r="B18" s="15" t="s">
        <v>52</v>
      </c>
      <c r="C18" s="20">
        <v>27051145</v>
      </c>
      <c r="D18" s="15" t="s">
        <v>24</v>
      </c>
      <c r="E18" s="15" t="s">
        <v>50</v>
      </c>
      <c r="F18" s="20">
        <v>3</v>
      </c>
      <c r="G18" s="18">
        <v>35</v>
      </c>
      <c r="H18" s="18">
        <f>F18*G18</f>
        <v>105</v>
      </c>
      <c r="I18" s="15">
        <v>291</v>
      </c>
      <c r="J18" s="16" t="s">
        <v>53</v>
      </c>
      <c r="K18" s="15" t="s">
        <v>19</v>
      </c>
    </row>
    <row r="19" spans="1:11" s="9" customFormat="1" ht="27" x14ac:dyDescent="0.25">
      <c r="A19" s="19">
        <v>45904</v>
      </c>
      <c r="B19" s="15" t="s">
        <v>52</v>
      </c>
      <c r="C19" s="20">
        <v>27051145</v>
      </c>
      <c r="D19" s="15" t="s">
        <v>24</v>
      </c>
      <c r="E19" s="15" t="s">
        <v>51</v>
      </c>
      <c r="F19" s="20">
        <v>1</v>
      </c>
      <c r="G19" s="18">
        <v>35</v>
      </c>
      <c r="H19" s="18">
        <f>F19*G19</f>
        <v>35</v>
      </c>
      <c r="I19" s="15">
        <v>291</v>
      </c>
      <c r="J19" s="16" t="s">
        <v>53</v>
      </c>
      <c r="K19" s="15" t="s">
        <v>19</v>
      </c>
    </row>
    <row r="20" spans="1:11" s="9" customFormat="1" ht="27" x14ac:dyDescent="0.25">
      <c r="A20" s="19">
        <v>45904</v>
      </c>
      <c r="B20" s="15" t="s">
        <v>52</v>
      </c>
      <c r="C20" s="20">
        <v>27051145</v>
      </c>
      <c r="D20" s="15" t="s">
        <v>24</v>
      </c>
      <c r="E20" s="15" t="s">
        <v>25</v>
      </c>
      <c r="F20" s="20">
        <v>1</v>
      </c>
      <c r="G20" s="18">
        <v>112</v>
      </c>
      <c r="H20" s="18">
        <f>F20*G20</f>
        <v>112</v>
      </c>
      <c r="I20" s="15">
        <v>291</v>
      </c>
      <c r="J20" s="16" t="s">
        <v>53</v>
      </c>
      <c r="K20" s="15" t="s">
        <v>19</v>
      </c>
    </row>
    <row r="21" spans="1:11" s="9" customFormat="1" ht="27" x14ac:dyDescent="0.25">
      <c r="A21" s="14">
        <v>45904</v>
      </c>
      <c r="B21" s="15" t="s">
        <v>55</v>
      </c>
      <c r="C21" s="16">
        <v>2329557</v>
      </c>
      <c r="D21" s="15" t="s">
        <v>11</v>
      </c>
      <c r="E21" s="15" t="s">
        <v>54</v>
      </c>
      <c r="F21" s="16">
        <v>1</v>
      </c>
      <c r="G21" s="17">
        <v>185</v>
      </c>
      <c r="H21" s="18">
        <f>F21*G21</f>
        <v>185</v>
      </c>
      <c r="I21" s="15">
        <v>113</v>
      </c>
      <c r="J21" s="16" t="s">
        <v>56</v>
      </c>
      <c r="K21" s="15" t="s">
        <v>19</v>
      </c>
    </row>
    <row r="22" spans="1:11" s="9" customFormat="1" ht="36" x14ac:dyDescent="0.25">
      <c r="A22" s="14">
        <v>45904</v>
      </c>
      <c r="B22" s="22" t="s">
        <v>58</v>
      </c>
      <c r="C22" s="16">
        <v>9929290</v>
      </c>
      <c r="D22" s="15" t="s">
        <v>0</v>
      </c>
      <c r="E22" s="15" t="s">
        <v>57</v>
      </c>
      <c r="F22" s="16">
        <v>1</v>
      </c>
      <c r="G22" s="12">
        <v>1760</v>
      </c>
      <c r="H22" s="18">
        <f t="shared" ref="H22:H25" si="1">F22*G22</f>
        <v>1760</v>
      </c>
      <c r="I22" s="15">
        <v>113</v>
      </c>
      <c r="J22" s="16" t="s">
        <v>59</v>
      </c>
      <c r="K22" s="15" t="s">
        <v>43</v>
      </c>
    </row>
    <row r="23" spans="1:11" s="9" customFormat="1" ht="36" x14ac:dyDescent="0.25">
      <c r="A23" s="14">
        <v>45906</v>
      </c>
      <c r="B23" s="15" t="s">
        <v>61</v>
      </c>
      <c r="C23" s="16">
        <v>326445</v>
      </c>
      <c r="D23" s="15" t="s">
        <v>3</v>
      </c>
      <c r="E23" s="15" t="s">
        <v>60</v>
      </c>
      <c r="F23" s="16">
        <v>1</v>
      </c>
      <c r="G23" s="21">
        <v>4218.54</v>
      </c>
      <c r="H23" s="18">
        <f t="shared" si="1"/>
        <v>4218.54</v>
      </c>
      <c r="I23" s="15">
        <v>111</v>
      </c>
      <c r="J23" s="16" t="s">
        <v>62</v>
      </c>
      <c r="K23" s="15" t="s">
        <v>20</v>
      </c>
    </row>
    <row r="24" spans="1:11" s="9" customFormat="1" ht="18" x14ac:dyDescent="0.25">
      <c r="A24" s="19">
        <v>45908</v>
      </c>
      <c r="B24" s="22" t="s">
        <v>65</v>
      </c>
      <c r="C24" s="16">
        <v>5686776</v>
      </c>
      <c r="D24" s="15" t="s">
        <v>63</v>
      </c>
      <c r="E24" s="23" t="s">
        <v>64</v>
      </c>
      <c r="F24" s="16">
        <v>150</v>
      </c>
      <c r="G24" s="17">
        <v>11.2</v>
      </c>
      <c r="H24" s="18">
        <f t="shared" si="1"/>
        <v>1680</v>
      </c>
      <c r="I24" s="15">
        <v>122</v>
      </c>
      <c r="J24" s="16" t="s">
        <v>66</v>
      </c>
      <c r="K24" s="15" t="s">
        <v>19</v>
      </c>
    </row>
    <row r="25" spans="1:11" s="9" customFormat="1" ht="27" x14ac:dyDescent="0.25">
      <c r="A25" s="14">
        <v>45909</v>
      </c>
      <c r="B25" s="15" t="s">
        <v>68</v>
      </c>
      <c r="C25" s="16">
        <v>18112420</v>
      </c>
      <c r="D25" s="15" t="s">
        <v>26</v>
      </c>
      <c r="E25" s="15" t="s">
        <v>67</v>
      </c>
      <c r="F25" s="16">
        <v>1</v>
      </c>
      <c r="G25" s="12">
        <v>60</v>
      </c>
      <c r="H25" s="18">
        <f t="shared" si="1"/>
        <v>60</v>
      </c>
      <c r="I25" s="15">
        <v>115</v>
      </c>
      <c r="J25" s="16" t="s">
        <v>69</v>
      </c>
      <c r="K25" s="15" t="s">
        <v>43</v>
      </c>
    </row>
    <row r="26" spans="1:11" s="9" customFormat="1" ht="27" x14ac:dyDescent="0.25">
      <c r="A26" s="14">
        <v>45909</v>
      </c>
      <c r="B26" s="15" t="s">
        <v>74</v>
      </c>
      <c r="C26" s="16">
        <v>3306224</v>
      </c>
      <c r="D26" s="15" t="s">
        <v>13</v>
      </c>
      <c r="E26" s="15" t="s">
        <v>22</v>
      </c>
      <c r="F26" s="16">
        <v>50</v>
      </c>
      <c r="G26" s="12">
        <v>15</v>
      </c>
      <c r="H26" s="18">
        <f>F26*G26</f>
        <v>750</v>
      </c>
      <c r="I26" s="15">
        <v>211</v>
      </c>
      <c r="J26" s="15" t="s">
        <v>73</v>
      </c>
      <c r="K26" s="15" t="s">
        <v>19</v>
      </c>
    </row>
    <row r="27" spans="1:11" s="9" customFormat="1" ht="18" x14ac:dyDescent="0.25">
      <c r="A27" s="19">
        <v>45910</v>
      </c>
      <c r="B27" s="15" t="s">
        <v>71</v>
      </c>
      <c r="C27" s="20">
        <v>27051145</v>
      </c>
      <c r="D27" s="15" t="s">
        <v>24</v>
      </c>
      <c r="E27" s="15" t="s">
        <v>70</v>
      </c>
      <c r="F27" s="20">
        <v>1</v>
      </c>
      <c r="G27" s="18">
        <v>35</v>
      </c>
      <c r="H27" s="18">
        <f t="shared" ref="H27" si="2">F27*G27</f>
        <v>35</v>
      </c>
      <c r="I27" s="15">
        <v>291</v>
      </c>
      <c r="J27" s="16" t="s">
        <v>72</v>
      </c>
      <c r="K27" s="15" t="s">
        <v>19</v>
      </c>
    </row>
    <row r="28" spans="1:11" s="13" customFormat="1" x14ac:dyDescent="0.25"/>
    <row r="29" spans="1:11" x14ac:dyDescent="0.25">
      <c r="A29" s="4"/>
      <c r="B29" s="6"/>
      <c r="C29" s="5"/>
      <c r="D29" s="6"/>
      <c r="E29" s="6"/>
      <c r="F29" s="7"/>
      <c r="G29" s="8"/>
      <c r="H29" s="8"/>
      <c r="I29" s="6"/>
      <c r="J29" s="6"/>
      <c r="K29" s="6"/>
    </row>
    <row r="30" spans="1:11" x14ac:dyDescent="0.25">
      <c r="A30" s="4"/>
      <c r="B30" s="6"/>
      <c r="C30" s="5"/>
      <c r="D30" s="6"/>
      <c r="E30" s="6"/>
      <c r="F30" s="7"/>
      <c r="G30" s="8"/>
      <c r="H30" s="8"/>
      <c r="I30" s="6"/>
      <c r="J30" s="6"/>
      <c r="K30" s="6"/>
    </row>
    <row r="31" spans="1:11" ht="57" customHeight="1" x14ac:dyDescent="0.25">
      <c r="A31" s="11" t="s">
        <v>27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ht="73.5" x14ac:dyDescent="0.25">
      <c r="A32" s="1" t="s">
        <v>4</v>
      </c>
      <c r="B32" s="3" t="s">
        <v>10</v>
      </c>
      <c r="C32" s="1" t="s">
        <v>5</v>
      </c>
      <c r="D32" s="1" t="s">
        <v>6</v>
      </c>
      <c r="E32" s="1" t="s">
        <v>7</v>
      </c>
      <c r="F32" s="10" t="s">
        <v>8</v>
      </c>
      <c r="G32" s="1" t="s">
        <v>9</v>
      </c>
      <c r="H32" s="2" t="s">
        <v>21</v>
      </c>
      <c r="I32" s="10" t="s">
        <v>16</v>
      </c>
      <c r="J32" s="3" t="s">
        <v>17</v>
      </c>
      <c r="K32" s="3" t="s">
        <v>18</v>
      </c>
    </row>
    <row r="33" spans="1:11" s="9" customFormat="1" ht="27" x14ac:dyDescent="0.25">
      <c r="A33" s="19">
        <v>45910</v>
      </c>
      <c r="B33" s="15" t="s">
        <v>71</v>
      </c>
      <c r="C33" s="20">
        <v>27051145</v>
      </c>
      <c r="D33" s="15" t="s">
        <v>24</v>
      </c>
      <c r="E33" s="15" t="s">
        <v>51</v>
      </c>
      <c r="F33" s="20">
        <v>1</v>
      </c>
      <c r="G33" s="18">
        <v>35</v>
      </c>
      <c r="H33" s="18">
        <f t="shared" ref="H33" si="3">F33*G33</f>
        <v>35</v>
      </c>
      <c r="I33" s="15">
        <v>291</v>
      </c>
      <c r="J33" s="16" t="s">
        <v>72</v>
      </c>
      <c r="K33" s="15" t="s">
        <v>19</v>
      </c>
    </row>
    <row r="34" spans="1:11" ht="27" x14ac:dyDescent="0.25">
      <c r="A34" s="19">
        <v>45911</v>
      </c>
      <c r="B34" s="15" t="s">
        <v>76</v>
      </c>
      <c r="C34" s="20">
        <v>27051145</v>
      </c>
      <c r="D34" s="15" t="s">
        <v>24</v>
      </c>
      <c r="E34" s="15" t="s">
        <v>75</v>
      </c>
      <c r="F34" s="16">
        <v>1</v>
      </c>
      <c r="G34" s="17">
        <v>35</v>
      </c>
      <c r="H34" s="18">
        <f>F34*G34</f>
        <v>35</v>
      </c>
      <c r="I34" s="15">
        <v>291</v>
      </c>
      <c r="J34" s="16" t="s">
        <v>77</v>
      </c>
      <c r="K34" s="15" t="s">
        <v>19</v>
      </c>
    </row>
    <row r="35" spans="1:11" s="9" customFormat="1" ht="27" x14ac:dyDescent="0.25">
      <c r="A35" s="19">
        <v>45912</v>
      </c>
      <c r="B35" s="15" t="s">
        <v>78</v>
      </c>
      <c r="C35" s="20">
        <v>105440558</v>
      </c>
      <c r="D35" s="15" t="s">
        <v>15</v>
      </c>
      <c r="E35" s="15" t="s">
        <v>23</v>
      </c>
      <c r="F35" s="20">
        <v>38</v>
      </c>
      <c r="G35" s="18">
        <v>40</v>
      </c>
      <c r="H35" s="18">
        <f t="shared" ref="H35:H39" si="4">F35*G35</f>
        <v>1520</v>
      </c>
      <c r="I35" s="15">
        <v>211</v>
      </c>
      <c r="J35" s="16" t="s">
        <v>79</v>
      </c>
      <c r="K35" s="15" t="s">
        <v>19</v>
      </c>
    </row>
    <row r="36" spans="1:11" s="9" customFormat="1" ht="18" x14ac:dyDescent="0.25">
      <c r="A36" s="14">
        <v>45916</v>
      </c>
      <c r="B36" s="15" t="s">
        <v>85</v>
      </c>
      <c r="C36" s="16">
        <v>81766173</v>
      </c>
      <c r="D36" s="15" t="s">
        <v>80</v>
      </c>
      <c r="E36" s="15" t="s">
        <v>83</v>
      </c>
      <c r="F36" s="16">
        <v>5</v>
      </c>
      <c r="G36" s="21">
        <v>149</v>
      </c>
      <c r="H36" s="18">
        <f t="shared" si="4"/>
        <v>745</v>
      </c>
      <c r="I36" s="15">
        <v>268</v>
      </c>
      <c r="J36" s="15" t="s">
        <v>89</v>
      </c>
      <c r="K36" s="15" t="s">
        <v>19</v>
      </c>
    </row>
    <row r="37" spans="1:11" s="9" customFormat="1" ht="27" x14ac:dyDescent="0.25">
      <c r="A37" s="19">
        <v>45916</v>
      </c>
      <c r="B37" s="22" t="s">
        <v>86</v>
      </c>
      <c r="C37" s="16">
        <v>4925343</v>
      </c>
      <c r="D37" s="15" t="s">
        <v>12</v>
      </c>
      <c r="E37" s="15" t="s">
        <v>84</v>
      </c>
      <c r="F37" s="16">
        <v>1</v>
      </c>
      <c r="G37" s="17">
        <v>3760</v>
      </c>
      <c r="H37" s="18">
        <f t="shared" si="4"/>
        <v>3760</v>
      </c>
      <c r="I37" s="15">
        <v>153</v>
      </c>
      <c r="J37" s="15" t="s">
        <v>90</v>
      </c>
      <c r="K37" s="15" t="s">
        <v>19</v>
      </c>
    </row>
    <row r="38" spans="1:11" s="9" customFormat="1" ht="54" x14ac:dyDescent="0.25">
      <c r="A38" s="19">
        <v>45917</v>
      </c>
      <c r="B38" s="15" t="s">
        <v>87</v>
      </c>
      <c r="C38" s="20">
        <v>332917</v>
      </c>
      <c r="D38" s="15" t="s">
        <v>14</v>
      </c>
      <c r="E38" s="15" t="s">
        <v>81</v>
      </c>
      <c r="F38" s="16">
        <v>1</v>
      </c>
      <c r="G38" s="17">
        <v>996.5</v>
      </c>
      <c r="H38" s="18">
        <f t="shared" si="4"/>
        <v>996.5</v>
      </c>
      <c r="I38" s="15">
        <v>165</v>
      </c>
      <c r="J38" s="16" t="s">
        <v>91</v>
      </c>
      <c r="K38" s="15" t="s">
        <v>19</v>
      </c>
    </row>
    <row r="39" spans="1:11" s="9" customFormat="1" ht="54" x14ac:dyDescent="0.25">
      <c r="A39" s="19">
        <v>45917</v>
      </c>
      <c r="B39" s="15" t="s">
        <v>88</v>
      </c>
      <c r="C39" s="20">
        <v>332917</v>
      </c>
      <c r="D39" s="15" t="s">
        <v>14</v>
      </c>
      <c r="E39" s="15" t="s">
        <v>82</v>
      </c>
      <c r="F39" s="16">
        <v>1</v>
      </c>
      <c r="G39" s="17">
        <v>514</v>
      </c>
      <c r="H39" s="18">
        <f t="shared" si="4"/>
        <v>514</v>
      </c>
      <c r="I39" s="15">
        <v>165</v>
      </c>
      <c r="J39" s="16" t="s">
        <v>92</v>
      </c>
      <c r="K39" s="15" t="s">
        <v>19</v>
      </c>
    </row>
    <row r="40" spans="1:11" s="4" customFormat="1" ht="16.5" customHeight="1" x14ac:dyDescent="0.25"/>
    <row r="41" spans="1:11" s="4" customFormat="1" ht="17.25" customHeight="1" x14ac:dyDescent="0.25"/>
    <row r="42" spans="1:11" s="4" customFormat="1" ht="15" customHeight="1" x14ac:dyDescent="0.25"/>
    <row r="43" spans="1:11" s="4" customFormat="1" ht="15.75" customHeight="1" x14ac:dyDescent="0.25"/>
    <row r="44" spans="1:11" s="4" customFormat="1" ht="18" customHeight="1" x14ac:dyDescent="0.25"/>
    <row r="45" spans="1:11" s="9" customFormat="1" ht="57.75" customHeight="1" x14ac:dyDescent="0.25">
      <c r="A45" s="11" t="s">
        <v>27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73.5" x14ac:dyDescent="0.25">
      <c r="A46" s="1" t="s">
        <v>4</v>
      </c>
      <c r="B46" s="3" t="s">
        <v>10</v>
      </c>
      <c r="C46" s="1" t="s">
        <v>5</v>
      </c>
      <c r="D46" s="1" t="s">
        <v>6</v>
      </c>
      <c r="E46" s="1" t="s">
        <v>7</v>
      </c>
      <c r="F46" s="10" t="s">
        <v>8</v>
      </c>
      <c r="G46" s="1" t="s">
        <v>9</v>
      </c>
      <c r="H46" s="2" t="s">
        <v>21</v>
      </c>
      <c r="I46" s="10" t="s">
        <v>16</v>
      </c>
      <c r="J46" s="3" t="s">
        <v>17</v>
      </c>
      <c r="K46" s="3" t="s">
        <v>18</v>
      </c>
    </row>
    <row r="47" spans="1:11" ht="36" x14ac:dyDescent="0.25">
      <c r="A47" s="14">
        <v>45918</v>
      </c>
      <c r="B47" s="15" t="s">
        <v>104</v>
      </c>
      <c r="C47" s="16">
        <v>105480894</v>
      </c>
      <c r="D47" s="15" t="s">
        <v>93</v>
      </c>
      <c r="E47" s="15" t="s">
        <v>103</v>
      </c>
      <c r="F47" s="16">
        <v>3</v>
      </c>
      <c r="G47" s="17">
        <v>38.33</v>
      </c>
      <c r="H47" s="18">
        <f t="shared" ref="H47:H58" si="5">F47*G47</f>
        <v>114.99</v>
      </c>
      <c r="I47" s="15">
        <v>292</v>
      </c>
      <c r="J47" s="15" t="s">
        <v>105</v>
      </c>
      <c r="K47" s="15" t="s">
        <v>19</v>
      </c>
    </row>
    <row r="48" spans="1:11" ht="18" x14ac:dyDescent="0.25">
      <c r="A48" s="14">
        <v>45918</v>
      </c>
      <c r="B48" s="15" t="s">
        <v>104</v>
      </c>
      <c r="C48" s="16">
        <v>105480894</v>
      </c>
      <c r="D48" s="15" t="s">
        <v>93</v>
      </c>
      <c r="E48" s="15" t="s">
        <v>94</v>
      </c>
      <c r="F48" s="16">
        <v>35</v>
      </c>
      <c r="G48" s="17">
        <v>26.47</v>
      </c>
      <c r="H48" s="18">
        <f t="shared" si="5"/>
        <v>926.44999999999993</v>
      </c>
      <c r="I48" s="15">
        <v>211</v>
      </c>
      <c r="J48" s="15" t="s">
        <v>105</v>
      </c>
      <c r="K48" s="15" t="s">
        <v>19</v>
      </c>
    </row>
    <row r="49" spans="1:11" s="9" customFormat="1" ht="18" x14ac:dyDescent="0.25">
      <c r="A49" s="14">
        <v>45918</v>
      </c>
      <c r="B49" s="15" t="s">
        <v>104</v>
      </c>
      <c r="C49" s="16">
        <v>105480894</v>
      </c>
      <c r="D49" s="15" t="s">
        <v>93</v>
      </c>
      <c r="E49" s="15" t="s">
        <v>95</v>
      </c>
      <c r="F49" s="16">
        <v>16</v>
      </c>
      <c r="G49" s="17">
        <v>2</v>
      </c>
      <c r="H49" s="18">
        <f t="shared" si="5"/>
        <v>32</v>
      </c>
      <c r="I49" s="15">
        <v>268</v>
      </c>
      <c r="J49" s="15" t="s">
        <v>105</v>
      </c>
      <c r="K49" s="15" t="s">
        <v>19</v>
      </c>
    </row>
    <row r="50" spans="1:11" s="9" customFormat="1" ht="18" x14ac:dyDescent="0.25">
      <c r="A50" s="14">
        <v>45918</v>
      </c>
      <c r="B50" s="15" t="s">
        <v>104</v>
      </c>
      <c r="C50" s="16">
        <v>105480894</v>
      </c>
      <c r="D50" s="15" t="s">
        <v>93</v>
      </c>
      <c r="E50" s="15" t="s">
        <v>96</v>
      </c>
      <c r="F50" s="16">
        <v>12</v>
      </c>
      <c r="G50" s="17">
        <v>47.67</v>
      </c>
      <c r="H50" s="18">
        <f t="shared" si="5"/>
        <v>572.04</v>
      </c>
      <c r="I50" s="15">
        <v>292</v>
      </c>
      <c r="J50" s="15" t="s">
        <v>105</v>
      </c>
      <c r="K50" s="15" t="s">
        <v>19</v>
      </c>
    </row>
    <row r="51" spans="1:11" ht="18" x14ac:dyDescent="0.25">
      <c r="A51" s="14">
        <v>45918</v>
      </c>
      <c r="B51" s="15" t="s">
        <v>104</v>
      </c>
      <c r="C51" s="16">
        <v>105480894</v>
      </c>
      <c r="D51" s="15" t="s">
        <v>93</v>
      </c>
      <c r="E51" s="15" t="s">
        <v>97</v>
      </c>
      <c r="F51" s="16">
        <v>16</v>
      </c>
      <c r="G51" s="17">
        <v>16.670000000000002</v>
      </c>
      <c r="H51" s="18">
        <f t="shared" si="5"/>
        <v>266.72000000000003</v>
      </c>
      <c r="I51" s="15">
        <v>292</v>
      </c>
      <c r="J51" s="15" t="s">
        <v>105</v>
      </c>
      <c r="K51" s="15" t="s">
        <v>19</v>
      </c>
    </row>
    <row r="52" spans="1:11" ht="27" x14ac:dyDescent="0.25">
      <c r="A52" s="14">
        <v>45918</v>
      </c>
      <c r="B52" s="15" t="s">
        <v>104</v>
      </c>
      <c r="C52" s="16">
        <v>105480894</v>
      </c>
      <c r="D52" s="15" t="s">
        <v>93</v>
      </c>
      <c r="E52" s="15" t="s">
        <v>98</v>
      </c>
      <c r="F52" s="16">
        <v>8</v>
      </c>
      <c r="G52" s="17">
        <v>22.33</v>
      </c>
      <c r="H52" s="18">
        <f t="shared" si="5"/>
        <v>178.64</v>
      </c>
      <c r="I52" s="15">
        <v>292</v>
      </c>
      <c r="J52" s="15" t="s">
        <v>105</v>
      </c>
      <c r="K52" s="15" t="s">
        <v>19</v>
      </c>
    </row>
    <row r="53" spans="1:11" ht="18" x14ac:dyDescent="0.25">
      <c r="A53" s="14">
        <v>45918</v>
      </c>
      <c r="B53" s="15" t="s">
        <v>104</v>
      </c>
      <c r="C53" s="16">
        <v>105480894</v>
      </c>
      <c r="D53" s="15" t="s">
        <v>93</v>
      </c>
      <c r="E53" s="15" t="s">
        <v>99</v>
      </c>
      <c r="F53" s="16">
        <v>20</v>
      </c>
      <c r="G53" s="17">
        <v>2</v>
      </c>
      <c r="H53" s="18">
        <f t="shared" si="5"/>
        <v>40</v>
      </c>
      <c r="I53" s="15">
        <v>268</v>
      </c>
      <c r="J53" s="15" t="s">
        <v>105</v>
      </c>
      <c r="K53" s="15" t="s">
        <v>19</v>
      </c>
    </row>
    <row r="54" spans="1:11" ht="18" x14ac:dyDescent="0.25">
      <c r="A54" s="14">
        <v>45918</v>
      </c>
      <c r="B54" s="15" t="s">
        <v>104</v>
      </c>
      <c r="C54" s="16">
        <v>105480894</v>
      </c>
      <c r="D54" s="15" t="s">
        <v>93</v>
      </c>
      <c r="E54" s="15" t="s">
        <v>100</v>
      </c>
      <c r="F54" s="16">
        <v>12</v>
      </c>
      <c r="G54" s="17">
        <v>5.67</v>
      </c>
      <c r="H54" s="18">
        <f t="shared" si="5"/>
        <v>68.039999999999992</v>
      </c>
      <c r="I54" s="15">
        <v>299</v>
      </c>
      <c r="J54" s="15" t="s">
        <v>105</v>
      </c>
      <c r="K54" s="15" t="s">
        <v>19</v>
      </c>
    </row>
    <row r="55" spans="1:11" ht="27" x14ac:dyDescent="0.25">
      <c r="A55" s="14">
        <v>45918</v>
      </c>
      <c r="B55" s="15" t="s">
        <v>104</v>
      </c>
      <c r="C55" s="16">
        <v>105480894</v>
      </c>
      <c r="D55" s="15" t="s">
        <v>93</v>
      </c>
      <c r="E55" s="15" t="s">
        <v>101</v>
      </c>
      <c r="F55" s="16">
        <v>12</v>
      </c>
      <c r="G55" s="17">
        <v>25.67</v>
      </c>
      <c r="H55" s="18">
        <f t="shared" si="5"/>
        <v>308.04000000000002</v>
      </c>
      <c r="I55" s="15">
        <v>292</v>
      </c>
      <c r="J55" s="15" t="s">
        <v>105</v>
      </c>
      <c r="K55" s="15" t="s">
        <v>19</v>
      </c>
    </row>
    <row r="56" spans="1:11" ht="18" x14ac:dyDescent="0.25">
      <c r="A56" s="14">
        <v>45918</v>
      </c>
      <c r="B56" s="15" t="s">
        <v>104</v>
      </c>
      <c r="C56" s="16">
        <v>105480894</v>
      </c>
      <c r="D56" s="15" t="s">
        <v>93</v>
      </c>
      <c r="E56" s="15" t="s">
        <v>102</v>
      </c>
      <c r="F56" s="16">
        <v>2</v>
      </c>
      <c r="G56" s="17">
        <v>172</v>
      </c>
      <c r="H56" s="18">
        <f t="shared" si="5"/>
        <v>344</v>
      </c>
      <c r="I56" s="15">
        <v>292</v>
      </c>
      <c r="J56" s="15" t="s">
        <v>105</v>
      </c>
      <c r="K56" s="15" t="s">
        <v>19</v>
      </c>
    </row>
    <row r="57" spans="1:11" ht="27" x14ac:dyDescent="0.25">
      <c r="A57" s="14">
        <v>45919</v>
      </c>
      <c r="B57" s="15" t="s">
        <v>109</v>
      </c>
      <c r="C57" s="16">
        <v>66658675</v>
      </c>
      <c r="D57" s="15" t="s">
        <v>106</v>
      </c>
      <c r="E57" s="15" t="s">
        <v>107</v>
      </c>
      <c r="F57" s="16">
        <v>3</v>
      </c>
      <c r="G57" s="17">
        <v>210</v>
      </c>
      <c r="H57" s="18">
        <f>F57*G57</f>
        <v>630</v>
      </c>
      <c r="I57" s="15">
        <v>243</v>
      </c>
      <c r="J57" s="15">
        <v>20222319</v>
      </c>
      <c r="K57" s="15" t="s">
        <v>110</v>
      </c>
    </row>
    <row r="58" spans="1:11" ht="27" x14ac:dyDescent="0.25">
      <c r="A58" s="14">
        <v>45919</v>
      </c>
      <c r="B58" s="15" t="s">
        <v>109</v>
      </c>
      <c r="C58" s="16">
        <v>66658675</v>
      </c>
      <c r="D58" s="15" t="s">
        <v>106</v>
      </c>
      <c r="E58" s="15" t="s">
        <v>108</v>
      </c>
      <c r="F58" s="16">
        <v>4</v>
      </c>
      <c r="G58" s="17">
        <v>393</v>
      </c>
      <c r="H58" s="18">
        <f t="shared" si="5"/>
        <v>1572</v>
      </c>
      <c r="I58" s="15">
        <v>243</v>
      </c>
      <c r="J58" s="15">
        <v>20222319</v>
      </c>
      <c r="K58" s="15" t="s">
        <v>110</v>
      </c>
    </row>
    <row r="63" spans="1:11" ht="57.75" customHeight="1" x14ac:dyDescent="0.25">
      <c r="A63" s="11" t="s">
        <v>27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ht="73.5" x14ac:dyDescent="0.25">
      <c r="A64" s="1" t="s">
        <v>4</v>
      </c>
      <c r="B64" s="3" t="s">
        <v>10</v>
      </c>
      <c r="C64" s="1" t="s">
        <v>5</v>
      </c>
      <c r="D64" s="1" t="s">
        <v>6</v>
      </c>
      <c r="E64" s="1" t="s">
        <v>7</v>
      </c>
      <c r="F64" s="10" t="s">
        <v>8</v>
      </c>
      <c r="G64" s="1" t="s">
        <v>9</v>
      </c>
      <c r="H64" s="2" t="s">
        <v>21</v>
      </c>
      <c r="I64" s="10" t="s">
        <v>16</v>
      </c>
      <c r="J64" s="3" t="s">
        <v>17</v>
      </c>
      <c r="K64" s="3" t="s">
        <v>18</v>
      </c>
    </row>
    <row r="65" spans="1:11" ht="27" x14ac:dyDescent="0.25">
      <c r="A65" s="14">
        <v>45922</v>
      </c>
      <c r="B65" s="15" t="s">
        <v>116</v>
      </c>
      <c r="C65" s="16">
        <v>66658675</v>
      </c>
      <c r="D65" s="15" t="s">
        <v>106</v>
      </c>
      <c r="E65" s="15" t="s">
        <v>115</v>
      </c>
      <c r="F65" s="16">
        <v>12</v>
      </c>
      <c r="G65" s="17">
        <v>5.5</v>
      </c>
      <c r="H65" s="18">
        <f t="shared" ref="H65:H69" si="6">F65*G65</f>
        <v>66</v>
      </c>
      <c r="I65" s="15">
        <v>299</v>
      </c>
      <c r="J65" s="15" t="s">
        <v>117</v>
      </c>
      <c r="K65" s="15" t="s">
        <v>19</v>
      </c>
    </row>
    <row r="66" spans="1:11" ht="27" x14ac:dyDescent="0.25">
      <c r="A66" s="14">
        <v>45922</v>
      </c>
      <c r="B66" s="15" t="s">
        <v>116</v>
      </c>
      <c r="C66" s="16">
        <v>66658675</v>
      </c>
      <c r="D66" s="15" t="s">
        <v>106</v>
      </c>
      <c r="E66" s="15" t="s">
        <v>111</v>
      </c>
      <c r="F66" s="16">
        <v>24</v>
      </c>
      <c r="G66" s="17">
        <v>7.1</v>
      </c>
      <c r="H66" s="18">
        <f t="shared" si="6"/>
        <v>170.39999999999998</v>
      </c>
      <c r="I66" s="15">
        <v>291</v>
      </c>
      <c r="J66" s="15" t="s">
        <v>117</v>
      </c>
      <c r="K66" s="15" t="s">
        <v>19</v>
      </c>
    </row>
    <row r="67" spans="1:11" ht="27" x14ac:dyDescent="0.25">
      <c r="A67" s="14">
        <v>45922</v>
      </c>
      <c r="B67" s="15" t="s">
        <v>116</v>
      </c>
      <c r="C67" s="16">
        <v>66658675</v>
      </c>
      <c r="D67" s="15" t="s">
        <v>106</v>
      </c>
      <c r="E67" s="15" t="s">
        <v>112</v>
      </c>
      <c r="F67" s="16">
        <v>30</v>
      </c>
      <c r="G67" s="17">
        <v>24.5</v>
      </c>
      <c r="H67" s="18">
        <f t="shared" si="6"/>
        <v>735</v>
      </c>
      <c r="I67" s="15">
        <v>241</v>
      </c>
      <c r="J67" s="15" t="s">
        <v>117</v>
      </c>
      <c r="K67" s="15" t="s">
        <v>19</v>
      </c>
    </row>
    <row r="68" spans="1:11" ht="27" x14ac:dyDescent="0.25">
      <c r="A68" s="14">
        <v>45922</v>
      </c>
      <c r="B68" s="15" t="s">
        <v>116</v>
      </c>
      <c r="C68" s="16">
        <v>66658675</v>
      </c>
      <c r="D68" s="15" t="s">
        <v>106</v>
      </c>
      <c r="E68" s="15" t="s">
        <v>113</v>
      </c>
      <c r="F68" s="16">
        <v>3</v>
      </c>
      <c r="G68" s="17">
        <v>19.75</v>
      </c>
      <c r="H68" s="18">
        <f t="shared" si="6"/>
        <v>59.25</v>
      </c>
      <c r="I68" s="15">
        <v>291</v>
      </c>
      <c r="J68" s="15" t="s">
        <v>117</v>
      </c>
      <c r="K68" s="15" t="s">
        <v>19</v>
      </c>
    </row>
    <row r="69" spans="1:11" ht="27" x14ac:dyDescent="0.25">
      <c r="A69" s="14">
        <v>45922</v>
      </c>
      <c r="B69" s="15" t="s">
        <v>116</v>
      </c>
      <c r="C69" s="16">
        <v>66658675</v>
      </c>
      <c r="D69" s="15" t="s">
        <v>106</v>
      </c>
      <c r="E69" s="15" t="s">
        <v>114</v>
      </c>
      <c r="F69" s="16">
        <v>1</v>
      </c>
      <c r="G69" s="17">
        <v>36</v>
      </c>
      <c r="H69" s="18">
        <f t="shared" si="6"/>
        <v>36</v>
      </c>
      <c r="I69" s="15">
        <v>291</v>
      </c>
      <c r="J69" s="15" t="s">
        <v>117</v>
      </c>
      <c r="K69" s="15" t="s">
        <v>19</v>
      </c>
    </row>
  </sheetData>
  <mergeCells count="5">
    <mergeCell ref="A1:K1"/>
    <mergeCell ref="A16:K16"/>
    <mergeCell ref="A31:K31"/>
    <mergeCell ref="A45:K45"/>
    <mergeCell ref="A63:K63"/>
  </mergeCells>
  <phoneticPr fontId="6" type="noConversion"/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2025-09-24T21:59:23Z</cp:lastPrinted>
  <dcterms:created xsi:type="dcterms:W3CDTF">2023-01-25T15:09:17Z</dcterms:created>
  <dcterms:modified xsi:type="dcterms:W3CDTF">2025-09-24T22:33:34Z</dcterms:modified>
</cp:coreProperties>
</file>