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00"/>
  </bookViews>
  <sheets>
    <sheet name="Hoja1 (2)" sheetId="2" r:id="rId1"/>
  </sheets>
  <definedNames>
    <definedName name="_xlnm._FilterDatabase" localSheetId="0" hidden="1">'Hoja1 (2)'!$A$11:$H$41</definedName>
    <definedName name="_xlnm.Print_Titles" localSheetId="0">'Hoja1 (2)'!$1:$1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<sst xmlns="http://schemas.openxmlformats.org/spreadsheetml/2006/main" count="131" uniqueCount="100">
  <si>
    <t>ARTÍCULO 33 LEY DEL PRESUPUESTO GENERAL DE INGRESOS Y EGRESOS DEL ESTADO PARA EL EJERCICIO FISCAL DOS MIL VEINTICINCO</t>
  </si>
  <si>
    <t>Información sobre las adquisiciones realizadas en la modalidad de compra de baja cuantía</t>
  </si>
  <si>
    <t>DIRECCIÓN ADMINISTRATIVA Y FINANCIERA</t>
  </si>
  <si>
    <t>Información del 01 al 31 de mayo 2025</t>
  </si>
  <si>
    <t xml:space="preserve">No. </t>
  </si>
  <si>
    <t>NÚMERO DE PÚBLICACIÓN EN GUATECOMPRAS NPG</t>
  </si>
  <si>
    <t>FECHA DE PUBLICACIÓN</t>
  </si>
  <si>
    <t>NOMBRE DEL PROVEEDOR</t>
  </si>
  <si>
    <t>NÚMERO DE IDENTIFICACIÓN TRIBUTARIA -NIT-</t>
  </si>
  <si>
    <t>DESCRIPCIÓN DEL NPG</t>
  </si>
  <si>
    <t>MONTO POR NPG</t>
  </si>
  <si>
    <t>E561109966</t>
  </si>
  <si>
    <t>Compra de Garrafones de agua purificada, para consumo del personal de la Inspectoría General del Sistema Nacional de Seguridad -IGSNS-.</t>
  </si>
  <si>
    <t>3306224</t>
  </si>
  <si>
    <t>DISTRIBUIDORA JALAPEÑA, SOCIEDAD ANONIMA</t>
  </si>
  <si>
    <t>E561110468</t>
  </si>
  <si>
    <t>Compra de Almohadillas de recambio para uso del personal de la Inspectoría General del Sistema Nacional de Seguridad -IGSNS-.</t>
  </si>
  <si>
    <t>27051145</t>
  </si>
  <si>
    <t>DE LEÓN,,,RUDY,ADELSON</t>
  </si>
  <si>
    <t>E561314535</t>
  </si>
  <si>
    <t>Compra de alimentos para capacitación: El rol de la madre en la sociedad guatemalteca, para el personal de la Inspectoría General del Sistema Nacional de Seguridad -IGSNS-.</t>
  </si>
  <si>
    <t>77791649</t>
  </si>
  <si>
    <t>TREFRA GROUP, SOCIEDAD ANONIMA</t>
  </si>
  <si>
    <t>E561529043</t>
  </si>
  <si>
    <t>Por 1 servicio de desodorización y aromatización de 7 servicios sanitarios en las Instalaciones de la Inspectoría General del Sistema Nacional de Seguridad, correspondiente al mes de mayo 2025.</t>
  </si>
  <si>
    <t>69738033</t>
  </si>
  <si>
    <t>AROMATIZA, SOCIEDAD ANONIMA</t>
  </si>
  <si>
    <t>E561530521</t>
  </si>
  <si>
    <t>Por arrendamiento de un equipo multifuncional durante el mes de: mayo 2025, para llevar a cabo las labores diarias de la Inspectoría General del Sistema Nacional de Seguridad -IGSNS-</t>
  </si>
  <si>
    <t>4925343</t>
  </si>
  <si>
    <t>RICOH DE GUATEMALA, SOCIEDAD ANONIMA</t>
  </si>
  <si>
    <t>E561533105</t>
  </si>
  <si>
    <t>Renovación de Suscripción al Diario Oficial, con vigencia del 08/mayo/2025 al 07/mayo/2026, para uso de la Dirección de Asesoría Jurídica de la Inspectoría General del Sistema Nacional de Seguridad.</t>
  </si>
  <si>
    <t>57313008</t>
  </si>
  <si>
    <t>DIRECCION GENERAL DEL DIARIO DE CENTRO AMERICA Y TIPOGRAFIA NACIONAL</t>
  </si>
  <si>
    <t>E561683727</t>
  </si>
  <si>
    <t>Compra de mouse pad de hule sencillo con diseño institucional de la Inspectoría General del Sistema Nacional de Seguridad -IGSNS-, para campaña masiva de sensibilización y concientización en materia de cultura de transparencia, control interno, ética y probidad como prevención de la corrupción, que se remitirán a las instituciones del Sistema Nacional de Seguridad.</t>
  </si>
  <si>
    <t>88412970</t>
  </si>
  <si>
    <t>LUNA,VASQUEZ,,WILLIAN,ESTUARDO</t>
  </si>
  <si>
    <t>E561701393</t>
  </si>
  <si>
    <t>E561831785</t>
  </si>
  <si>
    <t>Por servicio de cable para uso del Despacho Superior y salón de usos múltiples de la Inspectoría General del Sistema Nacional de Seguridad, correspondiente al mes de abril 2025.</t>
  </si>
  <si>
    <t>2329557</t>
  </si>
  <si>
    <t>GUAJARDO,CARRASCO,,PABLO,ANTONIO</t>
  </si>
  <si>
    <t>E561965188</t>
  </si>
  <si>
    <t>E562007016</t>
  </si>
  <si>
    <t>Servicio de mantenimiento preventivo para 9 aires acondicionados en las Instalaciones de la Inspectoría General del Sistema Nacional de Seguridad.</t>
  </si>
  <si>
    <t>51410559</t>
  </si>
  <si>
    <t>CAY,GONZALEZ,,ANGEL,ARMANDO</t>
  </si>
  <si>
    <t>E562117407</t>
  </si>
  <si>
    <t>Por compra de Hojas con logo, tamaño 8 1/2 x 13 pulgadas, para uso de la Inspectoría General del Sistema Nacional de Seguridad. -IGSNS-.</t>
  </si>
  <si>
    <t>E562139931</t>
  </si>
  <si>
    <t>Por compra de Hojas con logo, tamaño: 8 1/2 x 11 pulgadas, para uso de la Inspectoría General del Sistema Nacional de Seguridad. -IGSNS-.</t>
  </si>
  <si>
    <t>E562140433</t>
  </si>
  <si>
    <t>Por compra de Hojas con logo, tamaño media carta, para uso de la Inspectoría General del Sistema Nacional de Seguridad. -IGSNS-.</t>
  </si>
  <si>
    <t>E562141472</t>
  </si>
  <si>
    <t>Por compra de Sobres con logo, tamaño media carta, para uso de la Inspectoría General del Sistema Nacional de Seguridad. -IGSNS-.</t>
  </si>
  <si>
    <t>E562142177</t>
  </si>
  <si>
    <t>Servicio de instalación de aire acondicionado mini Split en oficina Administrativa y Financiera de la Inspectoría General del Sistema Nacional de Seguridad.</t>
  </si>
  <si>
    <t>E562272909</t>
  </si>
  <si>
    <t>Compra de alimentos para : Acto de Clausura Diplomado Ética y Liderazgo en ocho pasos en las instalaciones de la Inspectoría General del Sistema Nacional de Seguridad -IGSNS-</t>
  </si>
  <si>
    <t>72714948</t>
  </si>
  <si>
    <t>MOREIRA,GONZALEZ,,ALEIDA,DEL PILAR</t>
  </si>
  <si>
    <t>E562279504</t>
  </si>
  <si>
    <t>Compra de azúcar dietética de 1000 gramos, para stock del Almacén en la Inspectoría General del Sistema Nacional de Seguridad -IGSNS-.</t>
  </si>
  <si>
    <t>14940450</t>
  </si>
  <si>
    <t>PRICESMART (GUATEMALA), SOCIEDAD ANONIMA</t>
  </si>
  <si>
    <t>E562282785</t>
  </si>
  <si>
    <t>Pago de Impuesto de Circulación año 2025, del vehículo Toyota Hilux, Placa P-224FKW, para uso en las comisiones de la Inspectoría General del Sistema Nacional de Seguridad -IGSNS-</t>
  </si>
  <si>
    <t>16693949</t>
  </si>
  <si>
    <t>SUPERINTENDENCIA DE ADMINISTRACION TRIBUTARIA</t>
  </si>
  <si>
    <t>E562287507</t>
  </si>
  <si>
    <t>Pago de Impuesto de Circulación año 2025, del vehículo Toyota Hilux,Placa P-223FKW, para uso en las comisiones de la Inspectoría General del Sistema Nacional de Seguridad -IGSNS-</t>
  </si>
  <si>
    <t>E562285490</t>
  </si>
  <si>
    <t>Pago de Impuesto de Circulación año 2025, del vehículo Toyota Hilux, Placa P-225FKW, para uso en las comisiones de la Inspectoría General del Sistema Nacional de Seguridad -IGSNS-</t>
  </si>
  <si>
    <t>E562290125</t>
  </si>
  <si>
    <t>Pago de Impuesto de Circulación año 2025, del vehículo Toyota Land Cruiser Prado, Placa  P-217FKW, para uso en las comisiones de la Inspectoría General del Sistema Nacional de Seguridad -IGSNS-</t>
  </si>
  <si>
    <t>E562297006</t>
  </si>
  <si>
    <t>Compra de dos (02) aires acondicionados de 12,000 B.t.u. para oficinas de Inspector General y Subinspector General de la IGSNS.</t>
  </si>
  <si>
    <t>E562325581</t>
  </si>
  <si>
    <t>Por compra de Carpetas con logo, tamaño 12 x 9 pulgadas cerrado, para uso de la Inspectoría General del Sistema Nacional de Seguridad. -IGSNS-.</t>
  </si>
  <si>
    <t>E562425373</t>
  </si>
  <si>
    <t>Compra de Hojas protectoras tamaño carta, hojas protectoras tamaño oficio, boligrafos bic, marcador resaltador, sujeta papel tamaño 1 5/8" y 3/4", lapiz mongol y reglas transparentes de 30 cm. Para stock del Almacén en la Inspectoría General del Sistema Nacional de Seguridad -IGSNS-.</t>
  </si>
  <si>
    <t>4851498</t>
  </si>
  <si>
    <t>LIBRERIA E IMPRENTA VIVIAN SOCIEDAD ANONIMA</t>
  </si>
  <si>
    <t>E562429808</t>
  </si>
  <si>
    <t>Compra de 1 Cámara fotográfica digital, para uso de la Dirección de Análisis y Seguimiento Interno (DASI) de la Inspectoría General del Sistema Nacional de Seguridad -IGSNS-.</t>
  </si>
  <si>
    <t>40355128</t>
  </si>
  <si>
    <t>ROJAS,RIVERA,,VILMA,VERÓNICA</t>
  </si>
  <si>
    <t>E562288945</t>
  </si>
  <si>
    <t>26/05/25</t>
  </si>
  <si>
    <t>Pago de Impuesto de Circulación año 2025, del vehículo Toyota Yaris, Placa P-216FKW, para uso en las comisiones de la Inspectoría General del Sistema Nacional de Seguridad -IGSNS-</t>
  </si>
  <si>
    <t>E561781028</t>
  </si>
  <si>
    <t>19/05/25</t>
  </si>
  <si>
    <t>Compra de una (01) licencia Zoom Meeting Professional para 100 participantes con vigencia de un año, para realizar cursos, diplomados, videoconferencias y talleres impartidos por la IGSNS.</t>
  </si>
  <si>
    <t>97955884</t>
  </si>
  <si>
    <t>FIGBAL, SOCIEDAD ANONIMA</t>
  </si>
  <si>
    <t>E562688994</t>
  </si>
  <si>
    <t>30/05/25</t>
  </si>
  <si>
    <t>MONTO TOTAL DE ADJUDICACIONES POR PROVEEDOR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</si>
</sst>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176" formatCode="_ * #,##0.00_ ;_ * \-#,##0.00_ ;_ * &quot;-&quot;??_ ;_ @_ "/>
    <numFmt numFmtId="177" formatCode="_-&quot;Q&quot;* #,##0.00_-;\-&quot;Q&quot;* #,##0.00_-;_-&quot;Q&quot;* &quot;-&quot;??_-;_-@_-"/>
    <numFmt numFmtId="178" formatCode="_ * #,##0_ ;_ * \-#,##0_ ;_ * &quot;-&quot;_ ;_ @_ "/>
    <numFmt numFmtId="179" formatCode="_-[$Q-100A]* #,##0.00_-;\-[$Q-100A]* #,##0.00_-;_-[$Q-100A]* &quot;-&quot;??_-;_-@_-"/>
    <numFmt numFmtId="180" formatCode="dd/mm/yyyy"/>
  </numFmts>
  <fonts count="29">
    <font>
      <sz val="11"/>
      <color theme="1"/>
      <name val="Calibri"/>
      <charset val="134"/>
      <scheme val="minor"/>
    </font>
    <font>
      <sz val="6"/>
      <color theme="1"/>
      <name val="Calibri"/>
      <charset val="134"/>
      <scheme val="minor"/>
    </font>
    <font>
      <sz val="8"/>
      <color theme="1"/>
      <name val="Arial"/>
      <charset val="134"/>
    </font>
    <font>
      <b/>
      <sz val="8"/>
      <color rgb="FF000000"/>
      <name val="Arial"/>
      <charset val="134"/>
    </font>
    <font>
      <sz val="9"/>
      <color theme="1"/>
      <name val="Arial"/>
      <charset val="134"/>
    </font>
    <font>
      <sz val="6"/>
      <color indexed="8"/>
      <name val="Calibri"/>
      <charset val="134"/>
      <scheme val="minor"/>
    </font>
    <font>
      <sz val="6"/>
      <name val="Calibri"/>
      <charset val="134"/>
      <scheme val="minor"/>
    </font>
    <font>
      <b/>
      <sz val="9"/>
      <color theme="1"/>
      <name val="Arial"/>
      <charset val="134"/>
    </font>
    <font>
      <b/>
      <sz val="6"/>
      <color theme="1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7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4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0" borderId="0" xfId="0" applyFont="1"/>
    <xf numFmtId="0" fontId="2" fillId="2" borderId="0" xfId="0" applyFont="1" applyFill="1" applyAlignment="1">
      <alignment horizontal="center" vertical="center"/>
    </xf>
    <xf numFmtId="0" fontId="2" fillId="2" borderId="0" xfId="0" applyFont="1" applyFill="1"/>
    <xf numFmtId="58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vertical="top" wrapText="1"/>
    </xf>
    <xf numFmtId="179" fontId="2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/>
    <xf numFmtId="58" fontId="4" fillId="2" borderId="0" xfId="0" applyNumberFormat="1" applyFont="1" applyFill="1" applyAlignment="1">
      <alignment horizontal="center" wrapText="1"/>
    </xf>
    <xf numFmtId="0" fontId="4" fillId="2" borderId="0" xfId="0" applyFont="1" applyFill="1" applyAlignment="1">
      <alignment vertical="top" wrapText="1"/>
    </xf>
    <xf numFmtId="179" fontId="4" fillId="2" borderId="0" xfId="0" applyNumberFormat="1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58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top" wrapText="1"/>
    </xf>
    <xf numFmtId="179" fontId="2" fillId="3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80" fontId="1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7" fontId="5" fillId="2" borderId="1" xfId="2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179" fontId="1" fillId="2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179" fontId="7" fillId="2" borderId="5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79" fontId="7" fillId="2" borderId="0" xfId="0" applyNumberFormat="1" applyFont="1" applyFill="1" applyAlignment="1">
      <alignment horizontal="center" vertical="center"/>
    </xf>
    <xf numFmtId="58" fontId="4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justify" vertical="top" wrapText="1"/>
    </xf>
    <xf numFmtId="0" fontId="8" fillId="0" borderId="0" xfId="0" applyFont="1" applyAlignment="1">
      <alignment horizont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219808</xdr:colOff>
      <xdr:row>1</xdr:row>
      <xdr:rowOff>14655</xdr:rowOff>
    </xdr:from>
    <xdr:to>
      <xdr:col>2</xdr:col>
      <xdr:colOff>407720</xdr:colOff>
      <xdr:row>5</xdr:row>
      <xdr:rowOff>1</xdr:rowOff>
    </xdr:to>
    <xdr:pic>
      <xdr:nvPicPr>
        <xdr:cNvPr id="2" name="Imagen 1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710" y="144145"/>
          <a:ext cx="797560" cy="503555"/>
        </a:xfrm>
        <a:prstGeom prst="rect">
          <a:avLst/>
        </a:prstGeom>
      </xdr:spPr>
    </xdr:pic>
    <xdr:clientData/>
  </xdr:twoCellAnchor>
  <xdr:twoCellAnchor editAs="oneCell">
    <xdr:from>
      <xdr:col>7</xdr:col>
      <xdr:colOff>168519</xdr:colOff>
      <xdr:row>1</xdr:row>
      <xdr:rowOff>34911</xdr:rowOff>
    </xdr:from>
    <xdr:to>
      <xdr:col>7</xdr:col>
      <xdr:colOff>905864</xdr:colOff>
      <xdr:row>5</xdr:row>
      <xdr:rowOff>80596</xdr:rowOff>
    </xdr:to>
    <xdr:pic>
      <xdr:nvPicPr>
        <xdr:cNvPr id="3" name="Imagen 2" descr="Política General de Gobierno – Secretaría Técnica Consejo Nacional de ..."/>
        <xdr:cNvPicPr/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614795" y="163830"/>
          <a:ext cx="737235" cy="5638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9"/>
  <sheetViews>
    <sheetView tabSelected="1" zoomScaleSheetLayoutView="85" topLeftCell="A38" workbookViewId="0">
      <selection activeCell="F48" sqref="F48"/>
    </sheetView>
  </sheetViews>
  <sheetFormatPr defaultColWidth="11.4444444444444" defaultRowHeight="10.2"/>
  <cols>
    <col min="1" max="1" width="3.44444444444444" style="2" customWidth="1"/>
    <col min="2" max="2" width="5.44444444444444" style="3" customWidth="1"/>
    <col min="3" max="3" width="15.3333333333333" style="4" customWidth="1"/>
    <col min="4" max="4" width="10.3333333333333" style="5" customWidth="1"/>
    <col min="5" max="5" width="21.2222222222222" style="6" customWidth="1"/>
    <col min="6" max="6" width="15.3333333333333" style="4" customWidth="1"/>
    <col min="7" max="7" width="22.8888888888889" style="6" customWidth="1"/>
    <col min="8" max="8" width="15.3333333333333" style="7" customWidth="1"/>
    <col min="9" max="9" width="10.6666666666667" style="2" customWidth="1"/>
    <col min="10" max="16384" width="11.4444444444444" style="2"/>
  </cols>
  <sheetData>
    <row r="1" spans="2:8">
      <c r="B1" s="8"/>
      <c r="C1" s="8"/>
      <c r="D1" s="8"/>
      <c r="E1" s="8"/>
      <c r="F1" s="8"/>
      <c r="G1" s="8"/>
      <c r="H1" s="8"/>
    </row>
    <row r="6" ht="28.5" customHeight="1" spans="2:8">
      <c r="B6" s="9" t="s">
        <v>0</v>
      </c>
      <c r="C6" s="9"/>
      <c r="D6" s="9"/>
      <c r="E6" s="9"/>
      <c r="F6" s="9"/>
      <c r="G6" s="9"/>
      <c r="H6" s="9"/>
    </row>
    <row r="7" ht="11.4" spans="2:8">
      <c r="B7" s="10" t="s">
        <v>1</v>
      </c>
      <c r="C7" s="10"/>
      <c r="D7" s="10"/>
      <c r="E7" s="10"/>
      <c r="F7" s="10"/>
      <c r="G7" s="10"/>
      <c r="H7" s="10"/>
    </row>
    <row r="8" ht="11.4" spans="2:8">
      <c r="B8" s="10" t="s">
        <v>2</v>
      </c>
      <c r="C8" s="10"/>
      <c r="D8" s="10"/>
      <c r="E8" s="10"/>
      <c r="F8" s="10"/>
      <c r="G8" s="10"/>
      <c r="H8" s="10"/>
    </row>
    <row r="9" ht="11.4" spans="2:8">
      <c r="B9" s="10" t="s">
        <v>3</v>
      </c>
      <c r="C9" s="10"/>
      <c r="D9" s="10"/>
      <c r="E9" s="10"/>
      <c r="F9" s="10"/>
      <c r="G9" s="10"/>
      <c r="H9" s="10"/>
    </row>
    <row r="10" ht="30" customHeight="1" spans="2:8">
      <c r="B10" s="10"/>
      <c r="C10" s="11"/>
      <c r="D10" s="12"/>
      <c r="E10" s="13"/>
      <c r="F10" s="11"/>
      <c r="G10" s="13"/>
      <c r="H10" s="14"/>
    </row>
    <row r="11" ht="42.75" customHeight="1" spans="2:8">
      <c r="B11" s="15" t="s">
        <v>4</v>
      </c>
      <c r="C11" s="16" t="s">
        <v>5</v>
      </c>
      <c r="D11" s="17" t="s">
        <v>6</v>
      </c>
      <c r="E11" s="18" t="s">
        <v>7</v>
      </c>
      <c r="F11" s="16" t="s">
        <v>8</v>
      </c>
      <c r="G11" s="18" t="s">
        <v>9</v>
      </c>
      <c r="H11" s="19" t="s">
        <v>10</v>
      </c>
    </row>
    <row r="12" s="1" customFormat="1" ht="43.8" customHeight="1" spans="2:8">
      <c r="B12" s="20">
        <v>1</v>
      </c>
      <c r="C12" s="21" t="s">
        <v>11</v>
      </c>
      <c r="D12" s="22">
        <v>45784.6876851852</v>
      </c>
      <c r="E12" s="20" t="s">
        <v>12</v>
      </c>
      <c r="F12" s="23" t="s">
        <v>13</v>
      </c>
      <c r="G12" s="24" t="s">
        <v>14</v>
      </c>
      <c r="H12" s="25">
        <v>180</v>
      </c>
    </row>
    <row r="13" s="1" customFormat="1" ht="25.2" spans="2:8">
      <c r="B13" s="20">
        <f>1+B12</f>
        <v>2</v>
      </c>
      <c r="C13" s="26" t="s">
        <v>15</v>
      </c>
      <c r="D13" s="22">
        <v>45784.6905439815</v>
      </c>
      <c r="E13" s="23" t="s">
        <v>16</v>
      </c>
      <c r="F13" s="21" t="s">
        <v>17</v>
      </c>
      <c r="G13" s="20" t="s">
        <v>18</v>
      </c>
      <c r="H13" s="25">
        <v>90</v>
      </c>
    </row>
    <row r="14" s="1" customFormat="1" ht="33.6" spans="2:8">
      <c r="B14" s="20">
        <f t="shared" ref="B14:B37" si="0">1+B13</f>
        <v>3</v>
      </c>
      <c r="C14" s="20" t="s">
        <v>19</v>
      </c>
      <c r="D14" s="22">
        <v>45789.5420949074</v>
      </c>
      <c r="E14" s="20" t="s">
        <v>20</v>
      </c>
      <c r="F14" s="21" t="s">
        <v>21</v>
      </c>
      <c r="G14" s="24" t="s">
        <v>22</v>
      </c>
      <c r="H14" s="25">
        <v>1237.5</v>
      </c>
    </row>
    <row r="15" s="1" customFormat="1" ht="42" spans="2:8">
      <c r="B15" s="20">
        <f t="shared" si="0"/>
        <v>4</v>
      </c>
      <c r="C15" s="20" t="s">
        <v>23</v>
      </c>
      <c r="D15" s="22">
        <v>45791.6694097222</v>
      </c>
      <c r="E15" s="20" t="s">
        <v>24</v>
      </c>
      <c r="F15" s="21" t="s">
        <v>25</v>
      </c>
      <c r="G15" s="20" t="s">
        <v>26</v>
      </c>
      <c r="H15" s="25">
        <v>735</v>
      </c>
    </row>
    <row r="16" s="1" customFormat="1" ht="48" customHeight="1" spans="2:8">
      <c r="B16" s="20">
        <f t="shared" si="0"/>
        <v>5</v>
      </c>
      <c r="C16" s="20" t="s">
        <v>27</v>
      </c>
      <c r="D16" s="22">
        <v>45791.6762847222</v>
      </c>
      <c r="E16" s="23" t="s">
        <v>28</v>
      </c>
      <c r="F16" s="21" t="s">
        <v>29</v>
      </c>
      <c r="G16" s="20" t="s">
        <v>30</v>
      </c>
      <c r="H16" s="25">
        <v>2400</v>
      </c>
    </row>
    <row r="17" s="1" customFormat="1" ht="42" spans="2:8">
      <c r="B17" s="20">
        <f t="shared" si="0"/>
        <v>6</v>
      </c>
      <c r="C17" s="20" t="s">
        <v>31</v>
      </c>
      <c r="D17" s="22">
        <v>45791.6869791667</v>
      </c>
      <c r="E17" s="23" t="s">
        <v>32</v>
      </c>
      <c r="F17" s="21" t="s">
        <v>33</v>
      </c>
      <c r="G17" s="20" t="s">
        <v>34</v>
      </c>
      <c r="H17" s="25">
        <v>300</v>
      </c>
    </row>
    <row r="18" s="1" customFormat="1" ht="75.6" spans="2:8">
      <c r="B18" s="20">
        <f t="shared" si="0"/>
        <v>7</v>
      </c>
      <c r="C18" s="20" t="s">
        <v>35</v>
      </c>
      <c r="D18" s="22">
        <v>45793.5649074074</v>
      </c>
      <c r="E18" s="20" t="s">
        <v>36</v>
      </c>
      <c r="F18" s="21" t="s">
        <v>37</v>
      </c>
      <c r="G18" s="20" t="s">
        <v>38</v>
      </c>
      <c r="H18" s="25">
        <v>2160</v>
      </c>
    </row>
    <row r="19" s="1" customFormat="1" ht="50.1" customHeight="1" spans="2:8">
      <c r="B19" s="20">
        <f t="shared" si="0"/>
        <v>8</v>
      </c>
      <c r="C19" s="20" t="s">
        <v>39</v>
      </c>
      <c r="D19" s="22">
        <v>45793.6464699074</v>
      </c>
      <c r="E19" s="23" t="s">
        <v>12</v>
      </c>
      <c r="F19" s="21" t="s">
        <v>13</v>
      </c>
      <c r="G19" s="20" t="s">
        <v>14</v>
      </c>
      <c r="H19" s="25">
        <v>225</v>
      </c>
    </row>
    <row r="20" s="1" customFormat="1" ht="42" spans="2:8">
      <c r="B20" s="20">
        <f t="shared" si="0"/>
        <v>9</v>
      </c>
      <c r="C20" s="20" t="s">
        <v>40</v>
      </c>
      <c r="D20" s="22">
        <v>45797.3982060185</v>
      </c>
      <c r="E20" s="23" t="s">
        <v>41</v>
      </c>
      <c r="F20" s="21" t="s">
        <v>42</v>
      </c>
      <c r="G20" s="20" t="s">
        <v>43</v>
      </c>
      <c r="H20" s="25">
        <v>185</v>
      </c>
    </row>
    <row r="21" s="1" customFormat="1" ht="80.1" customHeight="1" spans="2:8">
      <c r="B21" s="20">
        <f t="shared" si="0"/>
        <v>10</v>
      </c>
      <c r="C21" s="20" t="s">
        <v>44</v>
      </c>
      <c r="D21" s="22">
        <v>45797.6670138889</v>
      </c>
      <c r="E21" s="23" t="s">
        <v>12</v>
      </c>
      <c r="F21" s="27" t="s">
        <v>13</v>
      </c>
      <c r="G21" s="20" t="s">
        <v>14</v>
      </c>
      <c r="H21" s="25">
        <v>225</v>
      </c>
    </row>
    <row r="22" s="1" customFormat="1" ht="43.8" customHeight="1" spans="2:8">
      <c r="B22" s="20">
        <f t="shared" si="0"/>
        <v>11</v>
      </c>
      <c r="C22" s="20" t="s">
        <v>45</v>
      </c>
      <c r="D22" s="22">
        <v>45798.468912037</v>
      </c>
      <c r="E22" s="23" t="s">
        <v>46</v>
      </c>
      <c r="F22" s="21" t="s">
        <v>47</v>
      </c>
      <c r="G22" s="20" t="s">
        <v>48</v>
      </c>
      <c r="H22" s="25">
        <v>2199.96</v>
      </c>
    </row>
    <row r="23" s="1" customFormat="1" ht="48" customHeight="1" spans="2:8">
      <c r="B23" s="20">
        <f t="shared" si="0"/>
        <v>12</v>
      </c>
      <c r="C23" s="20" t="s">
        <v>49</v>
      </c>
      <c r="D23" s="22">
        <v>45799.5708449074</v>
      </c>
      <c r="E23" s="23" t="s">
        <v>50</v>
      </c>
      <c r="F23" s="21" t="s">
        <v>33</v>
      </c>
      <c r="G23" s="20" t="s">
        <v>34</v>
      </c>
      <c r="H23" s="25">
        <v>1176</v>
      </c>
    </row>
    <row r="24" s="1" customFormat="1" ht="45.6" customHeight="1" spans="2:8">
      <c r="B24" s="20">
        <f t="shared" si="0"/>
        <v>13</v>
      </c>
      <c r="C24" s="20" t="s">
        <v>51</v>
      </c>
      <c r="D24" s="22">
        <v>45799.5736689815</v>
      </c>
      <c r="E24" s="23" t="s">
        <v>52</v>
      </c>
      <c r="F24" s="21" t="s">
        <v>33</v>
      </c>
      <c r="G24" s="20" t="s">
        <v>34</v>
      </c>
      <c r="H24" s="25">
        <v>1284</v>
      </c>
    </row>
    <row r="25" s="1" customFormat="1" ht="46.8" customHeight="1" spans="2:8">
      <c r="B25" s="20">
        <f t="shared" si="0"/>
        <v>14</v>
      </c>
      <c r="C25" s="21" t="s">
        <v>53</v>
      </c>
      <c r="D25" s="22">
        <v>45799.5786805556</v>
      </c>
      <c r="E25" s="23" t="s">
        <v>54</v>
      </c>
      <c r="F25" s="21" t="s">
        <v>33</v>
      </c>
      <c r="G25" s="24" t="s">
        <v>34</v>
      </c>
      <c r="H25" s="25">
        <v>608</v>
      </c>
    </row>
    <row r="26" s="1" customFormat="1" ht="42.6" customHeight="1" spans="2:8">
      <c r="B26" s="20">
        <f t="shared" si="0"/>
        <v>15</v>
      </c>
      <c r="C26" s="20" t="s">
        <v>55</v>
      </c>
      <c r="D26" s="22">
        <v>45799.5823726852</v>
      </c>
      <c r="E26" s="20" t="s">
        <v>56</v>
      </c>
      <c r="F26" s="21" t="s">
        <v>33</v>
      </c>
      <c r="G26" s="24" t="s">
        <v>34</v>
      </c>
      <c r="H26" s="25">
        <v>1130</v>
      </c>
    </row>
    <row r="27" s="1" customFormat="1" ht="56.4" customHeight="1" spans="2:8">
      <c r="B27" s="20">
        <f t="shared" si="0"/>
        <v>16</v>
      </c>
      <c r="C27" s="20" t="s">
        <v>57</v>
      </c>
      <c r="D27" s="22">
        <v>45799.586400463</v>
      </c>
      <c r="E27" s="23" t="s">
        <v>58</v>
      </c>
      <c r="F27" s="21" t="s">
        <v>47</v>
      </c>
      <c r="G27" s="20" t="s">
        <v>48</v>
      </c>
      <c r="H27" s="25">
        <v>1478.5</v>
      </c>
    </row>
    <row r="28" s="1" customFormat="1" ht="33.6" spans="2:8">
      <c r="B28" s="20">
        <f t="shared" si="0"/>
        <v>17</v>
      </c>
      <c r="C28" s="20" t="s">
        <v>59</v>
      </c>
      <c r="D28" s="22">
        <v>45803.3958101852</v>
      </c>
      <c r="E28" s="20" t="s">
        <v>60</v>
      </c>
      <c r="F28" s="21" t="s">
        <v>61</v>
      </c>
      <c r="G28" s="24" t="s">
        <v>62</v>
      </c>
      <c r="H28" s="25">
        <v>1400</v>
      </c>
    </row>
    <row r="29" s="1" customFormat="1" ht="41.4" customHeight="1" spans="2:8">
      <c r="B29" s="20">
        <f t="shared" si="0"/>
        <v>18</v>
      </c>
      <c r="C29" s="20" t="s">
        <v>63</v>
      </c>
      <c r="D29" s="22">
        <v>45803.4005902778</v>
      </c>
      <c r="E29" s="20" t="s">
        <v>64</v>
      </c>
      <c r="F29" s="21" t="s">
        <v>65</v>
      </c>
      <c r="G29" s="24" t="s">
        <v>66</v>
      </c>
      <c r="H29" s="25">
        <v>194.95</v>
      </c>
    </row>
    <row r="30" s="1" customFormat="1" ht="48" customHeight="1" spans="2:8">
      <c r="B30" s="20">
        <f t="shared" si="0"/>
        <v>19</v>
      </c>
      <c r="C30" s="20" t="s">
        <v>67</v>
      </c>
      <c r="D30" s="22">
        <v>45803.4133912037</v>
      </c>
      <c r="E30" s="20" t="s">
        <v>68</v>
      </c>
      <c r="F30" s="21" t="s">
        <v>69</v>
      </c>
      <c r="G30" s="24" t="s">
        <v>70</v>
      </c>
      <c r="H30" s="25">
        <v>161.25</v>
      </c>
    </row>
    <row r="31" s="1" customFormat="1" ht="33.6" spans="2:8">
      <c r="B31" s="20">
        <f t="shared" si="0"/>
        <v>20</v>
      </c>
      <c r="C31" s="20" t="s">
        <v>71</v>
      </c>
      <c r="D31" s="22">
        <v>45803.4251967593</v>
      </c>
      <c r="E31" s="20" t="s">
        <v>72</v>
      </c>
      <c r="F31" s="21" t="s">
        <v>69</v>
      </c>
      <c r="G31" s="24" t="s">
        <v>70</v>
      </c>
      <c r="H31" s="25">
        <v>161.25</v>
      </c>
    </row>
    <row r="32" s="1" customFormat="1" ht="55.8" customHeight="1" spans="2:16">
      <c r="B32" s="20">
        <f t="shared" si="0"/>
        <v>21</v>
      </c>
      <c r="C32" s="1" t="s">
        <v>73</v>
      </c>
      <c r="D32" s="22">
        <v>45803.4289699074</v>
      </c>
      <c r="E32" s="1" t="s">
        <v>74</v>
      </c>
      <c r="F32" s="20" t="s">
        <v>69</v>
      </c>
      <c r="G32" s="20" t="s">
        <v>70</v>
      </c>
      <c r="H32" s="25">
        <v>161.25</v>
      </c>
      <c r="P32" s="1">
        <v>1</v>
      </c>
    </row>
    <row r="33" s="1" customFormat="1" ht="42" spans="2:8">
      <c r="B33" s="20">
        <f t="shared" si="0"/>
        <v>22</v>
      </c>
      <c r="C33" s="20" t="s">
        <v>75</v>
      </c>
      <c r="D33" s="22">
        <v>45803.4331712963</v>
      </c>
      <c r="E33" s="20" t="s">
        <v>76</v>
      </c>
      <c r="F33" s="21" t="s">
        <v>69</v>
      </c>
      <c r="G33" s="24" t="s">
        <v>70</v>
      </c>
      <c r="H33" s="25">
        <v>453.42</v>
      </c>
    </row>
    <row r="34" s="1" customFormat="1" ht="47.4" customHeight="1" spans="2:8">
      <c r="B34" s="20">
        <f t="shared" si="0"/>
        <v>23</v>
      </c>
      <c r="C34" s="20" t="s">
        <v>77</v>
      </c>
      <c r="D34" s="22">
        <v>45803.4552893518</v>
      </c>
      <c r="E34" s="20" t="s">
        <v>78</v>
      </c>
      <c r="F34" s="21" t="s">
        <v>47</v>
      </c>
      <c r="G34" s="24" t="s">
        <v>48</v>
      </c>
      <c r="H34" s="25">
        <v>10058</v>
      </c>
    </row>
    <row r="35" s="1" customFormat="1" ht="33.6" spans="2:8">
      <c r="B35" s="20">
        <f t="shared" si="0"/>
        <v>24</v>
      </c>
      <c r="C35" s="20" t="s">
        <v>79</v>
      </c>
      <c r="D35" s="22">
        <v>45803.5487615741</v>
      </c>
      <c r="E35" s="20" t="s">
        <v>80</v>
      </c>
      <c r="F35" s="27" t="s">
        <v>33</v>
      </c>
      <c r="G35" s="20" t="s">
        <v>34</v>
      </c>
      <c r="H35" s="28">
        <v>5753</v>
      </c>
    </row>
    <row r="36" s="1" customFormat="1" ht="68.4" customHeight="1" spans="2:8">
      <c r="B36" s="20">
        <f t="shared" si="0"/>
        <v>25</v>
      </c>
      <c r="C36" s="20" t="s">
        <v>81</v>
      </c>
      <c r="D36" s="22">
        <v>45804.5479976852</v>
      </c>
      <c r="E36" s="23" t="s">
        <v>82</v>
      </c>
      <c r="F36" s="21" t="s">
        <v>83</v>
      </c>
      <c r="G36" s="20" t="s">
        <v>84</v>
      </c>
      <c r="H36" s="25">
        <v>1400.78</v>
      </c>
    </row>
    <row r="37" s="1" customFormat="1" ht="50.1" customHeight="1" spans="2:8">
      <c r="B37" s="20">
        <f t="shared" si="0"/>
        <v>26</v>
      </c>
      <c r="C37" s="20" t="s">
        <v>85</v>
      </c>
      <c r="D37" s="20">
        <v>45804.5796875</v>
      </c>
      <c r="E37" s="20" t="s">
        <v>86</v>
      </c>
      <c r="F37" s="20" t="s">
        <v>87</v>
      </c>
      <c r="G37" s="20" t="s">
        <v>88</v>
      </c>
      <c r="H37" s="25">
        <v>7999</v>
      </c>
    </row>
    <row r="38" s="1" customFormat="1" ht="58.2" customHeight="1" spans="2:8">
      <c r="B38" s="20">
        <f t="shared" ref="B38:B40" si="1">1+B37</f>
        <v>27</v>
      </c>
      <c r="C38" s="20" t="s">
        <v>89</v>
      </c>
      <c r="D38" s="20" t="s">
        <v>90</v>
      </c>
      <c r="E38" s="20" t="s">
        <v>91</v>
      </c>
      <c r="F38" s="20" t="s">
        <v>69</v>
      </c>
      <c r="G38" s="20" t="s">
        <v>70</v>
      </c>
      <c r="H38" s="25">
        <v>110</v>
      </c>
    </row>
    <row r="39" s="1" customFormat="1" ht="50.1" customHeight="1" spans="2:8">
      <c r="B39" s="20">
        <f t="shared" si="1"/>
        <v>28</v>
      </c>
      <c r="C39" s="20" t="s">
        <v>92</v>
      </c>
      <c r="D39" s="20" t="s">
        <v>93</v>
      </c>
      <c r="E39" s="20" t="s">
        <v>94</v>
      </c>
      <c r="F39" s="20" t="s">
        <v>95</v>
      </c>
      <c r="G39" s="20" t="s">
        <v>96</v>
      </c>
      <c r="H39" s="25">
        <v>1500</v>
      </c>
    </row>
    <row r="40" s="1" customFormat="1" ht="50.1" customHeight="1" spans="2:8">
      <c r="B40" s="20">
        <f t="shared" si="1"/>
        <v>29</v>
      </c>
      <c r="C40" s="20" t="s">
        <v>97</v>
      </c>
      <c r="D40" s="20" t="s">
        <v>98</v>
      </c>
      <c r="E40" s="20" t="s">
        <v>12</v>
      </c>
      <c r="F40" s="20" t="s">
        <v>13</v>
      </c>
      <c r="G40" s="20" t="s">
        <v>14</v>
      </c>
      <c r="H40" s="25">
        <v>165</v>
      </c>
    </row>
    <row r="41" ht="15" customHeight="1" spans="2:8">
      <c r="B41" s="29" t="s">
        <v>99</v>
      </c>
      <c r="C41" s="30"/>
      <c r="D41" s="30"/>
      <c r="E41" s="30"/>
      <c r="F41" s="30"/>
      <c r="G41" s="31"/>
      <c r="H41" s="32">
        <f>SUM(H12:H40)</f>
        <v>45131.86</v>
      </c>
    </row>
    <row r="42" ht="20.1" customHeight="1" spans="2:8">
      <c r="B42" s="33"/>
      <c r="C42" s="33"/>
      <c r="D42" s="33"/>
      <c r="E42" s="33"/>
      <c r="F42" s="33"/>
      <c r="G42" s="33"/>
      <c r="H42" s="34"/>
    </row>
    <row r="43" ht="20.1" customHeight="1" spans="2:8">
      <c r="B43" s="33"/>
      <c r="C43" s="33"/>
      <c r="D43" s="33"/>
      <c r="E43" s="33"/>
      <c r="F43" s="33"/>
      <c r="G43" s="33"/>
      <c r="H43" s="34"/>
    </row>
    <row r="44" ht="20.1" customHeight="1" spans="2:8">
      <c r="B44" s="33"/>
      <c r="C44" s="33"/>
      <c r="D44" s="33"/>
      <c r="E44" s="33"/>
      <c r="F44" s="33"/>
      <c r="G44" s="33"/>
      <c r="H44" s="34"/>
    </row>
    <row r="45" ht="9.9" customHeight="1" spans="2:8">
      <c r="B45" s="10"/>
      <c r="C45" s="10"/>
      <c r="D45" s="35"/>
      <c r="E45" s="13"/>
      <c r="F45" s="10"/>
      <c r="G45" s="36"/>
      <c r="H45" s="14"/>
    </row>
    <row r="46" ht="1.5" customHeight="1" spans="2:8">
      <c r="B46" s="10"/>
      <c r="C46" s="10"/>
      <c r="D46" s="35"/>
      <c r="E46" s="13"/>
      <c r="F46" s="10"/>
      <c r="G46" s="36"/>
      <c r="H46" s="14"/>
    </row>
    <row r="47" ht="24.9" customHeight="1" spans="1:7">
      <c r="A47" s="37"/>
      <c r="B47" s="37"/>
      <c r="C47" s="37"/>
      <c r="D47" s="37"/>
      <c r="E47" s="37"/>
      <c r="F47" s="2"/>
      <c r="G47" s="38"/>
    </row>
    <row r="48" spans="1:5">
      <c r="A48" s="39"/>
      <c r="B48" s="39"/>
      <c r="C48" s="39"/>
      <c r="D48" s="39"/>
      <c r="E48" s="39"/>
    </row>
    <row r="49" spans="1:5">
      <c r="A49" s="39"/>
      <c r="B49" s="39"/>
      <c r="C49" s="39"/>
      <c r="D49" s="39"/>
      <c r="E49" s="39"/>
    </row>
  </sheetData>
  <sortState ref="B12:H37">
    <sortCondition ref="D12:D37"/>
  </sortState>
  <mergeCells count="9">
    <mergeCell ref="B1:H1"/>
    <mergeCell ref="B6:H6"/>
    <mergeCell ref="B7:H7"/>
    <mergeCell ref="B8:H8"/>
    <mergeCell ref="B9:H9"/>
    <mergeCell ref="B41:G41"/>
    <mergeCell ref="A47:E47"/>
    <mergeCell ref="A48:E48"/>
    <mergeCell ref="A49:E49"/>
  </mergeCells>
  <pageMargins left="0.643700787" right="0.183070866" top="1.14173228346457" bottom="1.14173228346457" header="0" footer="0"/>
  <pageSetup paperSize="5" scale="85" orientation="portrait" verticalDpi="300"/>
  <headerFooter/>
  <drawing r:id="rId1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Hoja1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presupuesto</cp:lastModifiedBy>
  <dcterms:created xsi:type="dcterms:W3CDTF">2016-09-05T20:00:00Z</dcterms:created>
  <cp:lastPrinted>2025-06-02T22:22:00Z</cp:lastPrinted>
  <dcterms:modified xsi:type="dcterms:W3CDTF">2025-06-03T14:17:42Z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5E8EF578024B44AB9A1013F055B9B952_12</vt:lpwstr>
  </property>
  <property fmtid="{D5CDD505-2E9C-101B-9397-08002B2CF9AE}" pid="3" name="KSOProductBuildVer">
    <vt:lpwstr>1033-12.2.0.21179</vt:lpwstr>
  </property>
</Properties>
</file>