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11. NOVIEMBRE 2025\"/>
    </mc:Choice>
  </mc:AlternateContent>
  <xr:revisionPtr revIDLastSave="0" documentId="13_ncr:1_{FCD3F062-FF8D-45AA-BC08-7CBDD58E3573}" xr6:coauthVersionLast="47" xr6:coauthVersionMax="47" xr10:uidLastSave="{00000000-0000-0000-0000-000000000000}"/>
  <bookViews>
    <workbookView xWindow="-28905" yWindow="30" windowWidth="14610" windowHeight="15585" xr2:uid="{B9C69F6A-D8F2-44DF-8304-FA97FCBBCC78}"/>
  </bookViews>
  <sheets>
    <sheet name="HOJA 1" sheetId="1" r:id="rId1"/>
  </sheets>
  <definedNames>
    <definedName name="_xlnm._FilterDatabase" localSheetId="0" hidden="1">'HOJA 1'!$C$4:$J$6</definedName>
    <definedName name="_xlnm.Print_Area" localSheetId="0">'HOJA 1'!$B$1:$J$76</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1" l="1"/>
  <c r="B9" i="1"/>
  <c r="B10" i="1" s="1"/>
  <c r="B11" i="1" s="1"/>
  <c r="B12" i="1" s="1"/>
  <c r="B13" i="1" s="1"/>
  <c r="B14" i="1" s="1"/>
  <c r="B15" i="1" s="1"/>
  <c r="B16" i="1" s="1"/>
  <c r="B17" i="1" s="1"/>
  <c r="B18" i="1" s="1"/>
  <c r="B19" i="1" l="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alcChain>
</file>

<file path=xl/sharedStrings.xml><?xml version="1.0" encoding="utf-8"?>
<sst xmlns="http://schemas.openxmlformats.org/spreadsheetml/2006/main" count="360" uniqueCount="248">
  <si>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</si>
  <si>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</si>
  <si>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</si>
  <si>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</si>
  <si>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</si>
  <si>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</si>
  <si>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</si>
  <si>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</si>
  <si>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</si>
  <si>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</si>
  <si>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</si>
  <si>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</si>
  <si>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</si>
  <si>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</si>
  <si>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</si>
  <si>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TOTAL</t>
  </si>
  <si>
    <t>Información al 30 de noviembre de 2025</t>
  </si>
  <si>
    <t>E572040253</t>
  </si>
  <si>
    <t>E572404883</t>
  </si>
  <si>
    <t>E572514204</t>
  </si>
  <si>
    <t>E572492928</t>
  </si>
  <si>
    <t>E572522282</t>
  </si>
  <si>
    <t>E572618328</t>
  </si>
  <si>
    <t>E572622252</t>
  </si>
  <si>
    <t>E572614306</t>
  </si>
  <si>
    <t>E572838581</t>
  </si>
  <si>
    <t>E572888619</t>
  </si>
  <si>
    <t>E572931131</t>
  </si>
  <si>
    <t>E572957076</t>
  </si>
  <si>
    <t>E573006806</t>
  </si>
  <si>
    <t>E572992963</t>
  </si>
  <si>
    <t>E572995156</t>
  </si>
  <si>
    <t>E573025231</t>
  </si>
  <si>
    <t>E572950586</t>
  </si>
  <si>
    <t>E573237271</t>
  </si>
  <si>
    <t>E573229201</t>
  </si>
  <si>
    <t>E573233586</t>
  </si>
  <si>
    <t>E573331138</t>
  </si>
  <si>
    <t>E573322570</t>
  </si>
  <si>
    <t>E573296111</t>
  </si>
  <si>
    <t>E573379165</t>
  </si>
  <si>
    <t>E573442584</t>
  </si>
  <si>
    <t>E573384886</t>
  </si>
  <si>
    <t>E573447691</t>
  </si>
  <si>
    <t>E573449988</t>
  </si>
  <si>
    <t>E573322996</t>
  </si>
  <si>
    <t>E573392005</t>
  </si>
  <si>
    <t>E573408653</t>
  </si>
  <si>
    <t>E573563314</t>
  </si>
  <si>
    <t>E573515328</t>
  </si>
  <si>
    <t>E573567611</t>
  </si>
  <si>
    <t>E573551200</t>
  </si>
  <si>
    <t>E573461716</t>
  </si>
  <si>
    <t>E573556571</t>
  </si>
  <si>
    <t>E573542368</t>
  </si>
  <si>
    <t>E573561826</t>
  </si>
  <si>
    <t>E573566208</t>
  </si>
  <si>
    <t>E573512795</t>
  </si>
  <si>
    <t>E573564779</t>
  </si>
  <si>
    <t>E573500673</t>
  </si>
  <si>
    <t>E573644799</t>
  </si>
  <si>
    <t>E573661677</t>
  </si>
  <si>
    <t>E573664692</t>
  </si>
  <si>
    <t>E573651191</t>
  </si>
  <si>
    <t>E573581053</t>
  </si>
  <si>
    <t>E573728828</t>
  </si>
  <si>
    <t>E573695822</t>
  </si>
  <si>
    <t>E573677956</t>
  </si>
  <si>
    <t>E573682283</t>
  </si>
  <si>
    <t>E573713677</t>
  </si>
  <si>
    <t>E573798893</t>
  </si>
  <si>
    <t>E573826196</t>
  </si>
  <si>
    <t>E573838739</t>
  </si>
  <si>
    <t>E573841934</t>
  </si>
  <si>
    <t>3306224</t>
  </si>
  <si>
    <t>49595059</t>
  </si>
  <si>
    <t>42473047</t>
  </si>
  <si>
    <t>2329557</t>
  </si>
  <si>
    <t>637672K</t>
  </si>
  <si>
    <t>115815341</t>
  </si>
  <si>
    <t>120164949</t>
  </si>
  <si>
    <t>9779574</t>
  </si>
  <si>
    <t>27051145</t>
  </si>
  <si>
    <t>57313008</t>
  </si>
  <si>
    <t>69738033</t>
  </si>
  <si>
    <t>19689012</t>
  </si>
  <si>
    <t>41897919</t>
  </si>
  <si>
    <t>98996355</t>
  </si>
  <si>
    <t>9929290</t>
  </si>
  <si>
    <t>16896963</t>
  </si>
  <si>
    <t>18324479</t>
  </si>
  <si>
    <t>37391917</t>
  </si>
  <si>
    <t>8330999</t>
  </si>
  <si>
    <t>25917579</t>
  </si>
  <si>
    <t>332917</t>
  </si>
  <si>
    <t>12521337</t>
  </si>
  <si>
    <t>99344122</t>
  </si>
  <si>
    <t>1526804</t>
  </si>
  <si>
    <t>48636584</t>
  </si>
  <si>
    <t>4/11/25</t>
  </si>
  <si>
    <t>10/11/25</t>
  </si>
  <si>
    <t>11/11/25</t>
  </si>
  <si>
    <t>12/11/25</t>
  </si>
  <si>
    <t>17/11/25</t>
  </si>
  <si>
    <t>18/11/25</t>
  </si>
  <si>
    <t>20/11/25</t>
  </si>
  <si>
    <t>21/11/25</t>
  </si>
  <si>
    <t>24/11/25</t>
  </si>
  <si>
    <t>25/11/25</t>
  </si>
  <si>
    <t>26/11/25</t>
  </si>
  <si>
    <t>27/11/25</t>
  </si>
  <si>
    <t>28/11/25</t>
  </si>
  <si>
    <t>DISTRIBUIDORA JALAPEÑA, SOCIEDAD ANONIMA</t>
  </si>
  <si>
    <t>TABIN,TIQUIRAN,,WALTER,ESTUARDO</t>
  </si>
  <si>
    <t>GRUPO R B, SOCIEDAD ANONIMA</t>
  </si>
  <si>
    <t>GUAJARDO,CARRASCO,,PABLO,ANTONIO</t>
  </si>
  <si>
    <t>CONTRALORIA GENERAL DE CUENTAS</t>
  </si>
  <si>
    <t>YAPE INVERSIONES, SOCIEDAD ANÓNIMA</t>
  </si>
  <si>
    <t>INVERSIONES R Y R, SOCIEDAD ANÓNIMA</t>
  </si>
  <si>
    <t>WAY,BETANCOURTH, PACHECO,CELESTE,CAROLINA</t>
  </si>
  <si>
    <t>DE LEON,,,RUDY,ADELSON</t>
  </si>
  <si>
    <t>DIRECCION GENERAL DEL DIARIO DE CENTRO AMERICA Y TIPOGRAFIA NACIONAL</t>
  </si>
  <si>
    <t>AROMATIZA, SOCIEDAD ANONIMA</t>
  </si>
  <si>
    <t>CALDERON,CARRANZA,,MOISES,</t>
  </si>
  <si>
    <t>PACHECO,GARCIA,,KARLA,ALEXANDRA</t>
  </si>
  <si>
    <t>HEXIBO, SOCIEDAD ANONIMA</t>
  </si>
  <si>
    <t>TELECOMUNICACIONES DE GUATEMALA, SOCIEDAD ANONIMA</t>
  </si>
  <si>
    <t>CORPORACION PETENERA DE TURISMO SOCIEDAD ANONIMA</t>
  </si>
  <si>
    <t>BATRES,YANI,,MARIA,LILY</t>
  </si>
  <si>
    <t>SERVICOMP DE GUATEMALA SOCIEDAD ANONIMA</t>
  </si>
  <si>
    <t>MAZARIEGOS,VASQUEZ,,LETICIA,ELIZABET</t>
  </si>
  <si>
    <t>NOVEX, SOCIEDAD ANONIMA</t>
  </si>
  <si>
    <t>COFIÑO STAHL Y COMPAÑIA SOCIEDAD ANONIMA</t>
  </si>
  <si>
    <t>INFILE, SOCIEDAD ANONIMA</t>
  </si>
  <si>
    <t>IMPRESIONES ILIMITADAS, SOCIEDAD ANONIMA</t>
  </si>
  <si>
    <t>LE MANS SOCIEDAD ANONIMA</t>
  </si>
  <si>
    <t>GRUPO Q GUATEMALA, SOCIEDAD ANONIMA</t>
  </si>
  <si>
    <t>LA DIRECCIÓN ADMINISTRATIVA SOLICITA LA COMPRA DE AGUA PURIFICADA PARA EL CONSUMO DEL PERSONAL Y VISITAS QUE SE ENCUENTREN EN LAS INSTALACIONES DE LA SECRETARÍA TÉCNICA DEL CONSEJO NACIONAL DE SEGURIDAD.</t>
  </si>
  <si>
    <t>LA COMISIÓN DE ASESORAMIENTO Y PLANIFICACIÓN DEL CONSEJO NACIONAL DE SEGURIDAD -CAP-CNS- SOLICITA LA ADQUISICIÓN DE ALIMENTOS PARA SER UTILIZADOS DURANTE REUNIÓN DE TRABAJO PROGRAMADA PARA EL 10 DE NOVIEMBRE DE 2025.</t>
  </si>
  <si>
    <t>LA DIRECCIÓN ADMINISTRATIVA SOLICITA LA COMPRA DE AGUA PURIFICADA PARA EL CONSUMO DEL PERSONAL Y VISITAS QUE SE ENCUENTRAN EN LAS INSTALACIONES DE LA SECRETARÍA TÉCNICA DEL CONSEJO NACIONAL DE SEGURIDAD.</t>
  </si>
  <si>
    <t>LA UNIDAD DE GÉNERO SOLICITA EL SERVICIO DE IMPRESIÓN DE MAUSEPADS Y TAZAS PARA LA CAMPAÑA "JUNTOS CONTRA EL CÁNCER DE MAMA" DE LA SECRETARÍA TÉCNICA DEL CONSEJO NACIONAL DE SEGURIDAD.</t>
  </si>
  <si>
    <t>LA COMISIÓN DE ASESORAMIENTO Y PLANIFICACIÓN DEL CONSEJO NACIONAL DE SEGURIDAD -CAP-CNS- SOLICITA LA ADQUISICIÓN DE ALIMENTOS PARA SER UTILIZADOS DURANTE REUNIÓN DE TRABAJO PROGRAMADA PARA EL 11 DE NOVIEMBRE DE 2025.</t>
  </si>
  <si>
    <t>LA DIRECCIÓN ADMINISTRATIVA SOLICITA EL SERVICIO DE SEÑAL DE TELEVISIÓN POR CABLE PARA MONITOREO DE MEDIOS, UTILIZADO POR EL PERSONAL DE LA SECRETARÍA TÉCNICA DEL CONSEJO NACIONAL DE SEGURIDAD, CORRESPONDIENTE AL MES DE OCTUBRE DE 2025 DEL PRIMER NIVEL.</t>
  </si>
  <si>
    <t>LA DIRECCIÓN ADMINISTRATIVA SOLICITA EL SERVICIO DE SEÑAL DE TELEVISIÓN POR CABLE PARA MONITOREO DE MEDIOS, UTILIZADO POR EL PERSONAL DE LA SECRETARÍA TÉCNICA DEL CONSEJO NACIONAL DE SEGURIDAD, CORRESPONDIENTE AL MES DE OCTUBRE DE 2025 DEL SEGUNDO NIVEL.</t>
  </si>
  <si>
    <t>LA COMISIÓN DE ASESORAMIENTO Y PLANIFICACIÓN DEL CONSEJO NACIONAL DE SEGURIDAD -CAP-CNS- SOLICITA LA ADQUISICIÓN DE ALIMENTOS PARA SER UTILIZADOS DURANTE REUNIÓN DE TRABAJO PROGRAMADA PARA EL 12 DE NOVIEMBRE 2025.</t>
  </si>
  <si>
    <t>LA COMISIÓN DE ASESORAMIENTO Y PLANIFICACIÓN DEL CONSEJO NACIONAL DE SEGURIDAD -CAP-CNS- SOLICITA LA ADQUISICIÓN DE ALIMENTOS PARA SER UTILIZADOS DURANTE REUNIÓN DE TRABAJO PROGRAMADA PARA EL 13 DE NOVIEMBRE DE 2025.</t>
  </si>
  <si>
    <t>LA COMISIÓN DE ASESORAMIENTO Y PLANIFICACIÓN DEL CONSEJO NACIONAL DE SEGURIDAD -CAP-CNS- SOLICITA LA ADQUISICIÓN DE ALIMENTOS PARA SER UTILIZADOS DURANTE REUNIÓN DE TRABAJO PROGRAMADA PARA EL 14 DE NOVIEMBRE DE 2025.</t>
  </si>
  <si>
    <t>LA UNIDAD DE AUDITORÍA INTERNA DE LA SECRETARÍA TÉCNICA DEL CONSEJO NACIONAL DE SEGURIDAD, SOLICITA LA AUTORIZACIÓN DE 100 HOJAS MÓVILES DEL LIBRO DE ACTAS, DEL FOLIO No. 301 AL 400</t>
  </si>
  <si>
    <t>LA DIRECCIÓN ADMINISTRATIVA SOLICITA LA COMPRA DE ARCHIVADORES TAMAÑO OFICIO PARA SER UTILIZADO POR EL JEFE DE ALMACÉN DE LA SECRETARÍA TÉCNICA DEL CONSEJO NACIONAL DE SEGURIDAD.</t>
  </si>
  <si>
    <t>LA DIRECCIÓN ADMINISTRATIVA SOLICITA LA COMPRA DE GASEOSAS Y BOTELLAS DE AGUA PURA PARA TENER EN PROVEDURÍA DE ALMACÉN, DE LA SECRETARÍA TÉCNICA DEL CONSEJO NACIONAL DE SEGURIDAD.</t>
  </si>
  <si>
    <t>LA UNIDAD DE AUDITORÍA INTERNA DE LA SECRETARÍA TÉCNICA DEL CONSEJO NACIONAL DE SEGURIDAD, SOLICITA LA HABILITACIÓN DE 100 HOJAS MÓVILES DEL LIBRO DE ACTAS, DEL FOLIO No. 301 AL 400</t>
  </si>
  <si>
    <t>LA DIRECCIÓN ADMINISTRATIVA SOLICITA EL SERVICIO DE FUMIGACIÓN PARA EL CONTROL DE PLAGAS EN LAS INSTALACIONES DE LA SECRETARÍA TÉCNICA DEL CONSEJO NACIONAL DE SEGURIDAD A REALIZARSE EN EL MES DE NOVIEMBRE DE 2025.</t>
  </si>
  <si>
    <t>Elaboración de un sello con aparato automático de "urgente" para la Comisión de Asesoramiento y Planificación del Consejo Nacional de Seguridad -CAP- CNS-.</t>
  </si>
  <si>
    <t>LA DIRECCIÓN ADMINISTRATIVA SOLICITA LA HABILITACIÓN DE 200 HOJAS MÓVILES DEL LIBRO PARA EL CONTROL DE BITÁCORAS DE VEHÍCULOS, DE LA SECRETARÍA TÉCNICA DEL CONSEJO NACIONAL DE SEGURIDAD.</t>
  </si>
  <si>
    <t>LA DIRECCIÓN ADMINISTRATIVA SOLICITA LA AUTORIZACIÓN DE 200 HOJAS MÓVILES DEL LIBRO PARA EL CONTROL  DE BITÁCORAS DE VEHÍCULOS, DE LA SECRETARÍA TÉCNICA DEL CONSEJO NACIONAL DE SEGURIDAD</t>
  </si>
  <si>
    <t>LA DIRECCIÓN ADMINISTRATIVA SOLICITA LA COMPRA DE ALIMENTOS PARA PERSONAS, PARA CONSUMO DEL PERSONAL, EN LA CAPACITACIÓN "ÉTICA Y PROBIDAD", IMPARTIDA POR LA DIRECCIÓN DE FORMACIÓN Y CAPACITACIÓN EN FISCALIZACIÓN Y DE CONTROL GUBERNAMENTAL DE LA CONTRALORÍA GENERAL DE CUENTAS; EN LA SECRETARÍA TÉCNICA DEL CONSEJO NACIONAL DE SEGURIDAD.</t>
  </si>
  <si>
    <t>LA DIRECCIÓN DE ASUNTOS JURÍDICOS SOLICITA LA SUSCRIPCIÓN AL DIARIO DE CENTROAMÉRICA, PARA CONSULTAR DIARIAMENTE LA PUBLICACIÓN DE ACUERDOS, DECRETOS Y LEYES APLICABLES A LA SECRETARÍA TÉCNICA DEL CONSEJO NACIONAL DE SEGURIDAD</t>
  </si>
  <si>
    <t>LA DIRECCIÓN ADMINISTRATIVA SOLICITA EL SERVICIO DE DESODORIZACIÓN Y AROMATIZACIÓN DE 13 BAÑOS, AROMATIZACIÓN DE 3 OFICINAS Y COCINA DE LA SECRETARÍA TÉCNICA DEL CONSEJO NACIONAL DE SEGURIDAD, CORRESPONDIENTE AL MES DE NOVIEMBRE DE 2025.</t>
  </si>
  <si>
    <t>LA DIRECCIÓN ADMINISTRATIVA SOLICITA LA COMPRA DE RESMAS DE PAPEL BOND PARA TENER EN PROVEDURÍA DE ALMACÉN DE LA SECRETARÍA TÉCNICA DEL CONSEJO NACIONAL DE SEGURIDAD.</t>
  </si>
  <si>
    <t>LA COMISIÓN DE ASESORAMIENTO Y PLANIFICACIÓN DEL CONSEJO NACIONAL DE SEGURIDAD -CAP-CNS- SOLICITA EL SERVICIO DE ARRENDAMIENTO DE VEHICULOS PARA DOS DÍAS PARA LAS PERSONAS QUE PARTICIPARÁN EN LA PRESENTACIÓN DE MATRIZ DEL PLAN DE ACCIÓN INTERINSTITUCIONAL (PAI), EN EL MARCO DEL PLAN PETÉN RUTA AL DESARROLLO I Y II, A REALIZARSE EN EL MUNICIPIO DE FLORES, DEPARTAMENTO DE PETÉN.</t>
  </si>
  <si>
    <t>LA DIRECCIÓN ADMINISTRATIVA SOLICITA EL SERVICIO DE ATENCIÓN Y PROTOCOLO, PARA REUNIÓN OFICIAL DE ALTO NIVEL, EN LA SECRETARÍA TÉCNICA DEL CONSEJO NACIONAL DE SEGURIDAD.</t>
  </si>
  <si>
    <t>LA COMISIÓN DE ASESORAMIENTO Y PLANIFICACIÓN DEL CONSEJO NACIONAL DE SEGURIDAD -CAP-CNS- SOLICITA LA ADQUISICIÓN DE ALIMENTOS PARA SER UTILIZADOS DURANTE REUNIÓN DE TRABAJO PROGRAMADA PARA EL 19 DE NOVIEMBRE DE 2025.</t>
  </si>
  <si>
    <t>LA COMISIÓN DE ASESORAMIENTO Y PLANIFICACIÓN DEL CONSEJO NACIONAL DE SEGURIDAD -CAP-CNS- SOLICITA LA ADQUISICIÓN DE ALIMENTOS PARA SER UTILIZADOS DURANTE REUNIÓN DE TRABAJO PROGRAMADA PARA EL 18 DE NOVIEMBRE DE 2025.</t>
  </si>
  <si>
    <t>SE SOLICITA LA COMPRA DE ESCURRIDOR PARA TRASTOS PARA USO DE LA COMISIÓN DE ASESORAMIENTO Y PLANIFICACIÓN -CAP-CNS-.</t>
  </si>
  <si>
    <t>SE SOLICITA LA COMPRA DE UN SOPORTE PARA UTENCILIOS DE COCINA PARA USO DE LA COMISIÓN DE ASESORAMIENTO Y PLANIFICACIÓN -CAP-CNS-.</t>
  </si>
  <si>
    <t>LA DIRECCIÓN ADMINISTRATIVA SOLICITA EL PAGO DEL SERVICIO TELEFÓNICO CORRESPONDIENTE AL PERÍODO DEL 23/10/2025 AL 22/11/2025, PARA USO DE MENSAJERÍA Y PILOTOS DE LA SECRETARÍA TÉCNICA DEL CONSEJO NACIONAL DE SEGURIDAD.</t>
  </si>
  <si>
    <t>LA DIRECCIÓN ADMINISTRATIVA SOLICITA LA COMPRA DE TINTAS COLOR NEGRO, CIAN, MAGENTA Y AMARILLO PARA STOCK DE ALMACÉN DE LA SECRETARÍA TÉCNICA DEL CONSEJO NACIONAL DE SEGURIDAD.</t>
  </si>
  <si>
    <t>LA COMISIÓN DE ASESORAMIENTO Y PLANIFICACIÓN DEL CONSEJO NACIONAL DE SEGURIDAD -CAP-CNS- SOLICITA LA COMPRA DE BOLETOS AÉREOS IDA Y VUELTA GUATEMALA-PETÉN, PETÉN-GUATEMALA, PARA EL TRASLADO DEL PERSONAL QUE ATENDERÁ LAS ACTIVIDADES PARA LA PRESENTACIÓN DE LA MATRIZ DEL PLAN DE ACCIÓN INTERINSTITUCIONAL (PAI), EN EL MARCO DEL PLAN PETÉN RUTA AL DESARROLLO I Y II, A REALIZARSE EN EL MUNICIPIO DE FLORES, DEPARTAMENTO DE PETÉN EL 20 Y 21 DE NOVIEMBRE DE 2025.</t>
  </si>
  <si>
    <t>SERVICIO DE ATENCIÓN Y PROTOCOLO LOS DÍAS 20 Y 21 DE NOVIEMBRE DE 2025 PARA LA PRESENTACIÓN DE LA MATRIZ DEL PLAN DE ACCIÓN INTERINSTITUCIONAL (PAI), EN EL MARCO DEL PLAN PETÉN RUTA AL DESARROLLO I Y II PROGRAMADA EN EL MUNICIPIO DE FLORES, DEPARTAMENTO DE PETÉN, A FIN DE GARANTIZAR LA LOGÍSTICA Y ATENCIÓN NECESARIA PARA EL CUMPLIMIENTO DE LOS OBJETIVOS DE LA ACTIVIDAD.</t>
  </si>
  <si>
    <t>LA DIRECCIÓN ADMINISTRATIVA SOLICITA LA COMPRA DE TINTAS COLOR MAGENTA Y CIAN, PARA PROVEDURÍA DE ALMACÉN DE LA SECRETARÍA TÉCNICA DEL CONSEJO NACIONAL DE SEGURIDAD.</t>
  </si>
  <si>
    <t>LA DIRECCIÓN ADMINISTRATIVA SOLICITA LA COMPRA DE SELLO PARA SER UTILIZADO POR EL JEFE DE ALMACÉN, ENCARGADO DE CAJA CHICA Y SERVICIOS GENERALES, UN HULE PARA LA ANALISTA DE PLANIFICACIÓN Y ALMOHADILLAS PARA LA DIRECCIÓN DE POLÍTICA.</t>
  </si>
  <si>
    <t>LA SUBDIRECCION DE INFORMATICA DE LA DIRECCION DE MONITOREO Y COMUNICACIÓN, SOLICITA LA ADQUISICION DE 1 PROYECTOR, PARA USO DEL PERSONAL DE LA COMISIÓN DE ASESORAMIENTO Y PANIFICACIÓN</t>
  </si>
  <si>
    <t>LA SUBDIRECCION DE INFORMATICA DE LA DIRECCION DE MONITOREO Y COMUNICACIÓN, SOLICITA LA ADQUISICION DE 3 PUNTEROS, PARA UTILIZARSE EN REUNIONES DE LA SECRETARÍA TÉCNICA DEL CONSEJO NACIONAL DE SEGURIDAD</t>
  </si>
  <si>
    <t>LA DIRECCIÓN ADMINISTRATIVA SOLICITA LA COMPRA DE ALIMENTOS PARA PERSONAS, EN LA PRESENTACIÓN DE LAS ACTIVIDADES REALIZADAS EN EL MARCO DE LOS OBJETIVOS GENERALES Y ESPECIFICOS DE LAS HERRAMIENTAS DE PLANIFICACIÓN PEI, POM, POA CORRESPONDIENTE AL SEGUNDO SEMESTRE DEL EJERCICIO FISCAL 2025; DE LA SECRETARÍA TÉCNICA DEL CONSEJO NACIONAL DE SEGURIDAD.</t>
  </si>
  <si>
    <t>LA COMISIÓN DE ASESORAMIENTO Y PLANIFICACIÓN DEL CONSEJO NACIONAL DE SEGURIDAD -CAP-CNS- SOLICITA LA ADQUISICIÓN DE ALIMENTOS PARA SER UTILIZADOS DURANTE REUNIÓN DE TRABAJO PROGRAMADA PARA EL 25 DE NOVIEMBRE DE 2025</t>
  </si>
  <si>
    <t>LA COMISIÓN DE ASESORAMIENTO Y PLANIFICACIÓN DEL CONSEJO NACIONAL DE SEGURIDAD -CAP-CNS- SOLICITA LA ADQUISICIÓN DE ALIMENTOS PARA SER UTILIZADOS DURANTE REUNIONES DE TRABAJO EN LOS DIFERENTES ÁMBITOS DE SEGURIDAD.</t>
  </si>
  <si>
    <t>LA DIRECCIÓN ADMINISTRATIVA SOLICITA LA COMPRA DE TERMOS DE ACERO INOXIDABLE, PARA ENTREGA EN DISTINTAS ACTIVIDADES EN EL MARCO DE ¿MI LUGAR SEGURO EMPIEZA EN MI¿, CON MOTIVO DEL MES DE LA NO VIOLENCIA, DE LA SECRETARIA TÉCNICA DEL CONSEJO NACIONAL DE SEGURIDAD</t>
  </si>
  <si>
    <t>LA DIRECCIÓN ADMINISTRATIVA SOLICITA LA COMPRA DE  1 BATERÍA PARA EL VEHÍCULO TIPO CAMIONETA PLACAS O-497BBS HYUNDAI SANTA FE, AL SERVICIO DE LA SECRETARÍA TÉCNICA DEL CONSEJO NACIONAL DE SEGURIDAD</t>
  </si>
  <si>
    <t>LA DIRECCIÓN ADMINISTRATIVA SOLICITA LA COMPRA DE REPUESTOS Y ACCESORIOS EN GENERAL DEL VEHICULO TIPO CAMIONETA, TOYOTA LAND CRUISER PRADO, PLACAS P-218FKW AL SERVICIO DE LA SECRETARÍA TÉCNICA DEL CONSEJO NACIONAL DE SEGURIDAD</t>
  </si>
  <si>
    <t>LA COMISIÓN DE ASESORAMIENTO Y PLANIFICACIÓN DEL CONSEJO NACIONAL DE SEGURIDAD -CAP-CNS- SOLICITA LA ADQUISICIÓN DE ALIMENTOS PARA SER UTILIZADOS DURANTE REUNIÓN DE TRABAJO PROGRAMADA PARA EL 26 DE NOVIEMBRE DE 2025.</t>
  </si>
  <si>
    <t>LA DIRECCIÓN DE PLANIFICACIÓN SOLICITA LA COMPRA DE REFACCIONES PARA LA REUNIÓN DE TRABAJO PARA REALIZAR MESA DE OBSERVACIÓN DE LA FICHA DE OPINIÓN TÉCNICA DE LOS INSTRUMENTOS DE PLANIFICACIÓN INSTITUCIONAL DE LA SECRETARÍA TÉCNICA DEL CONSEJO NACIONAL DE SEGURIDAD.</t>
  </si>
  <si>
    <t>LA DIRECCIÓN DE ASUNTOS JURÍDICOS  DE LA SECRETARÍA TÉCNICA DEL CONSEJO NACIOANL DE SEGURIDAD, SOLICITA LA RENOVACIÓN DE MEMBRESÍA PARA LA CONSULTA DE LEGISLACIÓN GUATEMALTECA</t>
  </si>
  <si>
    <t>LA SUBDIRECCION DE INFORMATICA DE LA DIRECCION DE MONITOREO Y COMUNICACIÓN, SOLICITA LA ADQUISICION DE 2 REPUESTOS DE MEMORIAS DDR5 16GB, PARA MAXIMIZAR EL POTENCIAL DE UN EQUIPO DE CÓMPUTO DE LA SECRETARÍA TÉCNICA DEL CONSEJO NACIONAL DE SEGURIDAD</t>
  </si>
  <si>
    <t>LA DIRECCIÓN ADMINISTRATIVA SOLICITA LA COMPRA DE REFACCIONES, PARA LA CAPACITACIÓN DE CONCIENTIZACIÓN POR EL DÍA INTERNACIONAL DE LA ELIMINACIÓN DE LA VIOLENCIA CONTRA LA MUJER EL 25 DE NOVIEMBRE, DE LA SECRETARÍA TÉCNICA DEL CONSEJO NACIONAL DE SEGURIDAD.</t>
  </si>
  <si>
    <t>LA DIRECCIÓN ADMINISTRATIVA SOLICITA LA COMPRA DE ÚTILES DE OFICINA PARA STOCK DE ALMACÉN DE LA SECRETARÍA TÉCNICA DEL CONSEJO NACIONAL DE SEGURIDAD.</t>
  </si>
  <si>
    <t>LA DIRECCIÓN ADMINISTRATIVA SOLICITA EL SERVICIO DE ROTULACIÓN DE CUADRO CANVAS PARA COORDINACIÓN DE LA SECRETARÍA TÉCNICA DEL CONSEJO NACIONAL DE SEGURIDAD</t>
  </si>
  <si>
    <t>LA DIRECCIÓN ADMINISTRATIVA SOLICITA LA COMPRA DE REPUESTOS PARA LA REPARACIÓN DEL VEHÍCULO TIPO PICK UP TOYOTA HILUX, PLACAS P-226FKW AL SERVICIO DE LA SECRETARÍA TÉCNICA DEL CONSEJO NACIONAL DE SEGURIDAD</t>
  </si>
  <si>
    <t>LA DIRECCIÓN ADMINISTRATIVA SOLICITA LA COMPRA DE REPUESTOS Y ACCESORIOS DEL VEHÍCULO TOYOTA COROLLA 2013, PLACAS P221FKW, POR REEMPLAZO DE KIT DE CLUTCH COMPLETO, REEMPLAZO DE BOBINAS Y BUJÍAS DE IGNICIÓN, DE LA SECRETARÍA TÉCNICA DEL CONSEJO NACIONAL DE SEGURIDAD</t>
  </si>
  <si>
    <t>LA DIRECCIÓN ADMINISTRATIVA SOLICITA LA COMPRA DE REPUESTOS Y ACCESRIOS EN GENERAL POR EL CAMBIO DE CAJA AUTOMÁTICA A CAMIONETA SPORT HYUDAI SANTA FE GLS MODELO 2013 PLACAS 0-497BBS EL CUAL ESTÁ AL SERVICIO DE LA COMISIÓN DE ASESORAMIENTO Y PLANIFICACION -CAP- DEL CONSEJO NACIONAL DE SEGURIDAD</t>
  </si>
  <si>
    <t>LA DIRECCIÓN ADMINISTRATIVA EN APOYO; SOLICITA EL SERVICIO DE ATENCIÓN Y PROTOCOLO PARA ATENDER EL EVENTO DENOMINADO "PLANIFICACIÓN Y PRESENTACIÓN DE POA 2026, DE LA SECRETARÍA TÉCNICA DEL CONSEJO NACIONAL DE SEGURIDAD", SERVICIO QUE INCLUYE: COFFE BREAK A.M., ALMUERZO SERVIDO (CON BEBIDA Y POSTRE, COFFE BREAK P.M.), ESTACIÓN FIJA DE CAFÉ DURANTE TODO EL EVENTO, DE LA STCNS.</t>
  </si>
  <si>
    <t>A821491C-3373747405</t>
  </si>
  <si>
    <t>7605A7EF-2049133655</t>
  </si>
  <si>
    <t>C193F047-2717863006</t>
  </si>
  <si>
    <t>04B582DD-592071217</t>
  </si>
  <si>
    <t>55BB92E7-3625992485</t>
  </si>
  <si>
    <t>F42AC90B-3833745071</t>
  </si>
  <si>
    <t>5460BBF6-720260658</t>
  </si>
  <si>
    <t>C7E09B9F-804407617</t>
  </si>
  <si>
    <t>620A9EB8-1690453098</t>
  </si>
  <si>
    <t>DC5B073D-2235583283</t>
  </si>
  <si>
    <t>FORMA 63A 4740716</t>
  </si>
  <si>
    <t>43BB2413-1771913798</t>
  </si>
  <si>
    <t>147C376D-4241376055</t>
  </si>
  <si>
    <t>62871241-1962887124</t>
  </si>
  <si>
    <t>46974A62-1240614808</t>
  </si>
  <si>
    <t>63A 4740715</t>
  </si>
  <si>
    <t>2D6A3684-2515550576</t>
  </si>
  <si>
    <t>CA4C92EE-247809172</t>
  </si>
  <si>
    <t>FORMA 63A No. 4740721</t>
  </si>
  <si>
    <t>FORMA 63A No. 4740724</t>
  </si>
  <si>
    <t>0C23B2AD-1581467036</t>
  </si>
  <si>
    <t>FORMA I-MG-DGDCAyTN-DF CORRELATIVO CGC No. 0332676</t>
  </si>
  <si>
    <t>B688B2E7-1148211058</t>
  </si>
  <si>
    <t>4070A9CF-2819704902</t>
  </si>
  <si>
    <t>B05E3370-3621733295</t>
  </si>
  <si>
    <t>1C314E1F-3746450660</t>
  </si>
  <si>
    <t>20D2C0CC-2288537439</t>
  </si>
  <si>
    <t>E8312A29-6112654</t>
  </si>
  <si>
    <t>CF76D171-992034940</t>
  </si>
  <si>
    <t>D82657F9-3546107851</t>
  </si>
  <si>
    <t>550B0993-3471002974</t>
  </si>
  <si>
    <t>D350ACC4-3956032913</t>
  </si>
  <si>
    <t>CB5848D6-1341278415</t>
  </si>
  <si>
    <t>6A9DC806-2127119652</t>
  </si>
  <si>
    <t>E38FBE43-3222881037</t>
  </si>
  <si>
    <t>727330FD-1573078902</t>
  </si>
  <si>
    <t>81D8F11C-3196011547</t>
  </si>
  <si>
    <t>F105CCE4-1430931583</t>
  </si>
  <si>
    <t>55EF64EC-131744713</t>
  </si>
  <si>
    <t>BE254DEC-747720298</t>
  </si>
  <si>
    <t>16C0A2DD-1449085169</t>
  </si>
  <si>
    <t>D5E6B879-3269609899</t>
  </si>
  <si>
    <t>805B18B5-833834929</t>
  </si>
  <si>
    <t>B5C2A425-681459964</t>
  </si>
  <si>
    <t>6D8757D6-2535278510</t>
  </si>
  <si>
    <t>24818F80-3086305913</t>
  </si>
  <si>
    <t>C0DB88D1-1132020389</t>
  </si>
  <si>
    <t>80E7630D-2471970382</t>
  </si>
  <si>
    <t>8A84F13A-3451931439</t>
  </si>
  <si>
    <t>CFD4DF99-843402558</t>
  </si>
  <si>
    <t>1EB0C011-4187705319</t>
  </si>
  <si>
    <t>2F5CB566-1542866980</t>
  </si>
  <si>
    <t>BFD630E6-2116963975</t>
  </si>
  <si>
    <t>4353F196-2043167856</t>
  </si>
  <si>
    <t>261 / 262 / 298</t>
  </si>
  <si>
    <t>77A727D2-2317829518</t>
  </si>
  <si>
    <t>812A9755-208159744</t>
  </si>
  <si>
    <t>4180A04F-4284434802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</si>
</sst>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9"/>
      <color rgb="FF000065"/>
      <name val="Avenir LT Std 55 Roman"/>
    </font>
    <font>
      <sz val="1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3" fillId="0" borderId="4" xfId="0" applyFont="1" applyBorder="1" applyAlignment="1">
      <alignment horizontal="lef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3" fontId="3" fillId="0" borderId="4" xfId="0" applyNumberFormat="1"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11" fontId="3" fillId="0" borderId="4" xfId="0" applyNumberFormat="1"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right" vertical="center"/>
    </xf>
    <xf numFmtId="11" fontId="3" fillId="0" borderId="4" xfId="0" applyNumberFormat="1" applyFont="1" applyBorder="1" applyAlignment="1">
      <alignment vertical="center"/>
    </xf>
    <xf numFmtId="0" fontId="6" fillId="3" borderId="4" xfId="0" applyFont="1" applyFill="1" applyBorder="1" applyAlignment="1">
      <alignment horizontal="left" vertical="center" wrapText="1"/>
    </xf>
    <xf numFmtId="14" fontId="3" fillId="0" borderId="0" xfId="0" applyNumberFormat="1" applyFont="1"/>
    <xf numFmtId="14" fontId="0" fillId="0" borderId="4" xfId="0" applyNumberFormat="1" applyBorder="1" applyAlignment="1">
      <alignment horizontal="right" vertical="center"/>
    </xf>
    <xf numFmtId="0" fontId="5" fillId="0" borderId="0" xfId="0" applyFont="1" applyAlignment="1">
      <alignment horizontal="center" vertical="top"/>
    </xf>
    <xf numFmtId="0" fontId="0" fillId="0" borderId="4" xfId="0" applyBorder="1" applyAlignment="1">
      <alignment horizontal="left" vertical="center"/>
    </xf>
    <xf numFmtId="0" fontId="1" fillId="0" borderId="4" xfId="0" applyFont="1" applyBorder="1" applyAlignment="1">
      <alignment horizontal="left" vertical="center"/>
    </xf>
    <xf numFmtId="11" fontId="3" fillId="0" borderId="4"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top"/>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65" totalsRowCount="1" headerRowDxfId="23" dataDxfId="21" totalsRowDxfId="19" headerRowBorderDxfId="22" tableBorderDxfId="20" totalsRowBorderDxfId="18">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totalsRowLabel="TOTAL" dataDxfId="5" totalsRowDxfId="4"/>
    <tableColumn id="8" xr3:uid="{67232199-AF30-416A-B7D8-C15EEF953CDE}" name="MONTO NPG" totalsRowFunction="custom" dataDxfId="3" totalsRowDxfId="2">
      <totalsRowFormula>SUM(I8:I64)</totalsRowFormula>
    </tableColumn>
    <tableColumn id="9" xr3:uid="{8E86B610-9779-46F3-A07F-9A9D42648C7C}" name="DESCRIPCION" dataDxfId="1"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72"/>
  <sheetViews>
    <sheetView showGridLines="0" tabSelected="1" topLeftCell="A60" zoomScaleNormal="100" zoomScaleSheetLayoutView="100" workbookViewId="0">
      <selection activeCell="J8" sqref="J8:J64"/>
    </sheetView>
  </sheetViews>
  <sheetFormatPr baseColWidth="10" defaultColWidth="9.140625" defaultRowHeight="12.75"/>
  <cols>
    <col min="1" max="1" width="6.85546875" style="16" customWidth="1"/>
    <col min="2" max="2" width="6.7109375" style="16" customWidth="1"/>
    <col min="3" max="3" width="13.5703125" style="16" customWidth="1"/>
    <col min="4" max="4" width="9.5703125" style="16" customWidth="1"/>
    <col min="5" max="5" width="23.28515625" style="16" customWidth="1"/>
    <col min="6" max="6" width="14.140625" style="16" customWidth="1"/>
    <col min="7" max="7" width="12.28515625" style="16" customWidth="1"/>
    <col min="8" max="8" width="30.42578125" style="16" customWidth="1"/>
    <col min="9" max="9" width="14.140625" style="29" customWidth="1"/>
    <col min="10" max="10" width="62" style="16" customWidth="1"/>
    <col min="11" max="12" width="9.140625" style="16"/>
    <col min="13" max="13" width="10.140625" style="16" bestFit="1" customWidth="1"/>
    <col min="14" max="16384" width="9.140625" style="16"/>
  </cols>
  <sheetData>
    <row r="1" spans="2:10">
      <c r="B1" s="17"/>
      <c r="C1" s="42" t="s">
        <v>0</v>
      </c>
      <c r="D1" s="42"/>
      <c r="E1" s="42"/>
      <c r="F1" s="42"/>
      <c r="G1" s="42"/>
      <c r="H1" s="42"/>
      <c r="I1" s="42"/>
      <c r="J1" s="42"/>
    </row>
    <row r="2" spans="2:10">
      <c r="B2" s="17"/>
      <c r="C2" s="42" t="s">
        <v>1</v>
      </c>
      <c r="D2" s="42"/>
      <c r="E2" s="42"/>
      <c r="F2" s="42"/>
      <c r="G2" s="42"/>
      <c r="H2" s="42"/>
      <c r="I2" s="42"/>
      <c r="J2" s="42"/>
    </row>
    <row r="3" spans="2:10">
      <c r="B3" s="17"/>
      <c r="C3" s="42" t="s">
        <v>2</v>
      </c>
      <c r="D3" s="42"/>
      <c r="E3" s="42"/>
      <c r="F3" s="42"/>
      <c r="G3" s="42"/>
      <c r="H3" s="42"/>
      <c r="I3" s="42"/>
      <c r="J3" s="42"/>
    </row>
    <row r="4" spans="2:10">
      <c r="B4" s="17"/>
      <c r="C4" s="42" t="s">
        <v>16</v>
      </c>
      <c r="D4" s="42"/>
      <c r="E4" s="42"/>
      <c r="F4" s="42"/>
      <c r="G4" s="42"/>
      <c r="H4" s="42"/>
      <c r="I4" s="42"/>
      <c r="J4" s="42"/>
    </row>
    <row r="5" spans="2:10">
      <c r="B5" s="17"/>
      <c r="C5" s="37"/>
      <c r="D5" s="37"/>
      <c r="E5" s="37"/>
      <c r="F5" s="37"/>
      <c r="G5" s="37"/>
      <c r="H5" s="37"/>
      <c r="I5" s="37"/>
      <c r="J5" s="37"/>
    </row>
    <row r="6" spans="2:10">
      <c r="B6" s="17"/>
      <c r="C6" s="18"/>
      <c r="D6" s="19"/>
      <c r="E6" s="19"/>
      <c r="F6" s="19"/>
      <c r="G6" s="20"/>
      <c r="H6" s="20"/>
      <c r="I6" s="21"/>
      <c r="J6" s="20"/>
    </row>
    <row r="7" spans="2:10" ht="25.5">
      <c r="B7" s="22" t="s">
        <v>3</v>
      </c>
      <c r="C7" s="23" t="s">
        <v>4</v>
      </c>
      <c r="D7" s="23" t="s">
        <v>5</v>
      </c>
      <c r="E7" s="23" t="s">
        <v>11</v>
      </c>
      <c r="F7" s="23" t="s">
        <v>6</v>
      </c>
      <c r="G7" s="23" t="s">
        <v>7</v>
      </c>
      <c r="H7" s="23" t="s">
        <v>8</v>
      </c>
      <c r="I7" s="24" t="s">
        <v>9</v>
      </c>
      <c r="J7" s="25" t="s">
        <v>10</v>
      </c>
    </row>
    <row r="8" spans="2:10" ht="67.5" customHeight="1">
      <c r="B8" s="3">
        <v>1</v>
      </c>
      <c r="C8" s="38" t="s">
        <v>17</v>
      </c>
      <c r="D8" s="32" t="s">
        <v>74</v>
      </c>
      <c r="E8" s="31" t="s">
        <v>190</v>
      </c>
      <c r="F8" s="36" t="s">
        <v>99</v>
      </c>
      <c r="G8" s="3">
        <v>211</v>
      </c>
      <c r="H8" s="4" t="s">
        <v>112</v>
      </c>
      <c r="I8" s="5">
        <v>225</v>
      </c>
      <c r="J8" s="4" t="s">
        <v>137</v>
      </c>
    </row>
    <row r="9" spans="2:10" ht="79.5" customHeight="1">
      <c r="B9" s="3">
        <f>B8+1</f>
        <v>2</v>
      </c>
      <c r="C9" s="39" t="s">
        <v>18</v>
      </c>
      <c r="D9" s="32" t="s">
        <v>75</v>
      </c>
      <c r="E9" s="34" t="s">
        <v>191</v>
      </c>
      <c r="F9" s="36" t="s">
        <v>100</v>
      </c>
      <c r="G9" s="6">
        <v>211</v>
      </c>
      <c r="H9" s="4" t="s">
        <v>113</v>
      </c>
      <c r="I9" s="5">
        <v>750</v>
      </c>
      <c r="J9" s="4" t="s">
        <v>138</v>
      </c>
    </row>
    <row r="10" spans="2:10" ht="65.25" customHeight="1">
      <c r="B10" s="3">
        <f t="shared" ref="B10:B64" si="0">B9+1</f>
        <v>3</v>
      </c>
      <c r="C10" s="38" t="s">
        <v>19</v>
      </c>
      <c r="D10" s="32" t="s">
        <v>74</v>
      </c>
      <c r="E10" s="7" t="s">
        <v>192</v>
      </c>
      <c r="F10" s="36" t="s">
        <v>101</v>
      </c>
      <c r="G10" s="3">
        <v>211</v>
      </c>
      <c r="H10" s="4" t="s">
        <v>112</v>
      </c>
      <c r="I10" s="5">
        <v>225</v>
      </c>
      <c r="J10" s="4" t="s">
        <v>139</v>
      </c>
    </row>
    <row r="11" spans="2:10" ht="62.25" customHeight="1">
      <c r="B11" s="3">
        <f t="shared" si="0"/>
        <v>4</v>
      </c>
      <c r="C11" s="39" t="s">
        <v>20</v>
      </c>
      <c r="D11" s="32" t="s">
        <v>76</v>
      </c>
      <c r="E11" s="33" t="s">
        <v>193</v>
      </c>
      <c r="F11" s="36" t="s">
        <v>101</v>
      </c>
      <c r="G11" s="3">
        <v>122</v>
      </c>
      <c r="H11" s="4" t="s">
        <v>114</v>
      </c>
      <c r="I11" s="5">
        <v>1859.25</v>
      </c>
      <c r="J11" s="4" t="s">
        <v>140</v>
      </c>
    </row>
    <row r="12" spans="2:10" ht="77.25" customHeight="1">
      <c r="B12" s="3">
        <f t="shared" si="0"/>
        <v>5</v>
      </c>
      <c r="C12" s="38" t="s">
        <v>21</v>
      </c>
      <c r="D12" s="32" t="s">
        <v>75</v>
      </c>
      <c r="E12" s="31" t="s">
        <v>194</v>
      </c>
      <c r="F12" s="36" t="s">
        <v>101</v>
      </c>
      <c r="G12" s="3">
        <v>211</v>
      </c>
      <c r="H12" s="4" t="s">
        <v>113</v>
      </c>
      <c r="I12" s="5">
        <v>560</v>
      </c>
      <c r="J12" s="4" t="s">
        <v>141</v>
      </c>
    </row>
    <row r="13" spans="2:10" ht="77.25" customHeight="1">
      <c r="B13" s="3">
        <f t="shared" si="0"/>
        <v>6</v>
      </c>
      <c r="C13" s="38" t="s">
        <v>22</v>
      </c>
      <c r="D13" s="32" t="s">
        <v>77</v>
      </c>
      <c r="E13" s="2" t="s">
        <v>195</v>
      </c>
      <c r="F13" s="36" t="s">
        <v>102</v>
      </c>
      <c r="G13" s="3">
        <v>113</v>
      </c>
      <c r="H13" s="4" t="s">
        <v>115</v>
      </c>
      <c r="I13" s="5">
        <v>215</v>
      </c>
      <c r="J13" s="4" t="s">
        <v>142</v>
      </c>
    </row>
    <row r="14" spans="2:10" ht="77.25" customHeight="1">
      <c r="B14" s="3">
        <f t="shared" si="0"/>
        <v>7</v>
      </c>
      <c r="C14" s="39" t="s">
        <v>23</v>
      </c>
      <c r="D14" s="32" t="s">
        <v>77</v>
      </c>
      <c r="E14" s="2" t="s">
        <v>196</v>
      </c>
      <c r="F14" s="36" t="s">
        <v>102</v>
      </c>
      <c r="G14" s="3">
        <v>113</v>
      </c>
      <c r="H14" s="4" t="s">
        <v>115</v>
      </c>
      <c r="I14" s="5">
        <v>185</v>
      </c>
      <c r="J14" s="4" t="s">
        <v>143</v>
      </c>
    </row>
    <row r="15" spans="2:10" ht="77.25" customHeight="1">
      <c r="B15" s="3">
        <f t="shared" si="0"/>
        <v>8</v>
      </c>
      <c r="C15" s="39" t="s">
        <v>24</v>
      </c>
      <c r="D15" s="32" t="s">
        <v>75</v>
      </c>
      <c r="E15" s="2" t="s">
        <v>197</v>
      </c>
      <c r="F15" s="36" t="s">
        <v>102</v>
      </c>
      <c r="G15" s="3">
        <v>211</v>
      </c>
      <c r="H15" s="4" t="s">
        <v>113</v>
      </c>
      <c r="I15" s="5">
        <v>750</v>
      </c>
      <c r="J15" s="4" t="s">
        <v>144</v>
      </c>
    </row>
    <row r="16" spans="2:10" ht="77.25" customHeight="1">
      <c r="B16" s="3">
        <f t="shared" si="0"/>
        <v>9</v>
      </c>
      <c r="C16" s="38" t="s">
        <v>25</v>
      </c>
      <c r="D16" s="32" t="s">
        <v>75</v>
      </c>
      <c r="E16" s="31" t="s">
        <v>198</v>
      </c>
      <c r="F16" s="36" t="s">
        <v>103</v>
      </c>
      <c r="G16" s="3">
        <v>211</v>
      </c>
      <c r="H16" s="4" t="s">
        <v>113</v>
      </c>
      <c r="I16" s="5">
        <v>750</v>
      </c>
      <c r="J16" s="4" t="s">
        <v>145</v>
      </c>
    </row>
    <row r="17" spans="2:14" ht="77.25" customHeight="1">
      <c r="B17" s="3">
        <f t="shared" si="0"/>
        <v>10</v>
      </c>
      <c r="C17" s="39" t="s">
        <v>26</v>
      </c>
      <c r="D17" s="32" t="s">
        <v>75</v>
      </c>
      <c r="E17" s="33" t="s">
        <v>199</v>
      </c>
      <c r="F17" s="36" t="s">
        <v>103</v>
      </c>
      <c r="G17" s="3">
        <v>211</v>
      </c>
      <c r="H17" s="4" t="s">
        <v>113</v>
      </c>
      <c r="I17" s="5">
        <v>600</v>
      </c>
      <c r="J17" s="4" t="s">
        <v>146</v>
      </c>
    </row>
    <row r="18" spans="2:14" ht="77.25" customHeight="1">
      <c r="B18" s="3">
        <f>B17+1</f>
        <v>11</v>
      </c>
      <c r="C18" s="38" t="s">
        <v>27</v>
      </c>
      <c r="D18" s="32" t="s">
        <v>78</v>
      </c>
      <c r="E18" s="2" t="s">
        <v>200</v>
      </c>
      <c r="F18" s="36" t="s">
        <v>103</v>
      </c>
      <c r="G18" s="3">
        <v>195</v>
      </c>
      <c r="H18" s="4" t="s">
        <v>116</v>
      </c>
      <c r="I18" s="5">
        <v>55</v>
      </c>
      <c r="J18" s="4" t="s">
        <v>147</v>
      </c>
    </row>
    <row r="19" spans="2:14" ht="77.25" customHeight="1">
      <c r="B19" s="3">
        <f t="shared" si="0"/>
        <v>12</v>
      </c>
      <c r="C19" s="39" t="s">
        <v>28</v>
      </c>
      <c r="D19" s="32" t="s">
        <v>79</v>
      </c>
      <c r="E19" s="2" t="s">
        <v>201</v>
      </c>
      <c r="F19" s="36" t="s">
        <v>104</v>
      </c>
      <c r="G19" s="3">
        <v>244</v>
      </c>
      <c r="H19" s="4" t="s">
        <v>117</v>
      </c>
      <c r="I19" s="5">
        <v>1437.8</v>
      </c>
      <c r="J19" s="4" t="s">
        <v>148</v>
      </c>
    </row>
    <row r="20" spans="2:14" ht="77.25" customHeight="1">
      <c r="B20" s="3">
        <f t="shared" si="0"/>
        <v>13</v>
      </c>
      <c r="C20" s="39" t="s">
        <v>29</v>
      </c>
      <c r="D20" s="32" t="s">
        <v>80</v>
      </c>
      <c r="E20" s="2" t="s">
        <v>202</v>
      </c>
      <c r="F20" s="36" t="s">
        <v>104</v>
      </c>
      <c r="G20" s="6">
        <v>211</v>
      </c>
      <c r="H20" s="4" t="s">
        <v>118</v>
      </c>
      <c r="I20" s="5">
        <v>1949.25</v>
      </c>
      <c r="J20" s="4" t="s">
        <v>149</v>
      </c>
    </row>
    <row r="21" spans="2:14" ht="77.25" customHeight="1">
      <c r="B21" s="3">
        <f t="shared" si="0"/>
        <v>14</v>
      </c>
      <c r="C21" s="39" t="s">
        <v>30</v>
      </c>
      <c r="D21" s="32" t="s">
        <v>74</v>
      </c>
      <c r="E21" s="2" t="s">
        <v>203</v>
      </c>
      <c r="F21" s="36" t="s">
        <v>104</v>
      </c>
      <c r="G21" s="6">
        <v>211</v>
      </c>
      <c r="H21" s="4" t="s">
        <v>112</v>
      </c>
      <c r="I21" s="5">
        <v>225</v>
      </c>
      <c r="J21" s="4" t="s">
        <v>137</v>
      </c>
    </row>
    <row r="22" spans="2:14" ht="77.25" customHeight="1">
      <c r="B22" s="3">
        <f t="shared" si="0"/>
        <v>15</v>
      </c>
      <c r="C22" s="39" t="s">
        <v>31</v>
      </c>
      <c r="D22" s="32" t="s">
        <v>74</v>
      </c>
      <c r="E22" s="2" t="s">
        <v>204</v>
      </c>
      <c r="F22" s="36" t="s">
        <v>104</v>
      </c>
      <c r="G22" s="3">
        <v>211</v>
      </c>
      <c r="H22" s="4" t="s">
        <v>112</v>
      </c>
      <c r="I22" s="5">
        <v>225</v>
      </c>
      <c r="J22" s="4" t="s">
        <v>137</v>
      </c>
    </row>
    <row r="23" spans="2:14" ht="77.25" customHeight="1">
      <c r="B23" s="3">
        <f>B22+1</f>
        <v>16</v>
      </c>
      <c r="C23" s="39" t="s">
        <v>32</v>
      </c>
      <c r="D23" s="32" t="s">
        <v>78</v>
      </c>
      <c r="E23" s="2" t="s">
        <v>205</v>
      </c>
      <c r="F23" s="36" t="s">
        <v>104</v>
      </c>
      <c r="G23" s="6">
        <v>195</v>
      </c>
      <c r="H23" s="4" t="s">
        <v>116</v>
      </c>
      <c r="I23" s="5">
        <v>55</v>
      </c>
      <c r="J23" s="4" t="s">
        <v>150</v>
      </c>
    </row>
    <row r="24" spans="2:14" ht="77.25" customHeight="1">
      <c r="B24" s="3">
        <f t="shared" si="0"/>
        <v>17</v>
      </c>
      <c r="C24" s="39" t="s">
        <v>33</v>
      </c>
      <c r="D24" s="32" t="s">
        <v>81</v>
      </c>
      <c r="E24" s="2" t="s">
        <v>206</v>
      </c>
      <c r="F24" s="36" t="s">
        <v>104</v>
      </c>
      <c r="G24" s="3">
        <v>199</v>
      </c>
      <c r="H24" s="4" t="s">
        <v>119</v>
      </c>
      <c r="I24" s="5">
        <v>1800</v>
      </c>
      <c r="J24" s="4" t="s">
        <v>151</v>
      </c>
    </row>
    <row r="25" spans="2:14" ht="77.25" customHeight="1">
      <c r="B25" s="3">
        <f t="shared" si="0"/>
        <v>18</v>
      </c>
      <c r="C25" s="39" t="s">
        <v>34</v>
      </c>
      <c r="D25" s="32" t="s">
        <v>82</v>
      </c>
      <c r="E25" s="2" t="s">
        <v>207</v>
      </c>
      <c r="F25" s="36" t="s">
        <v>105</v>
      </c>
      <c r="G25" s="3">
        <v>291</v>
      </c>
      <c r="H25" s="4" t="s">
        <v>120</v>
      </c>
      <c r="I25" s="5">
        <v>112</v>
      </c>
      <c r="J25" s="4" t="s">
        <v>152</v>
      </c>
    </row>
    <row r="26" spans="2:14" ht="77.25" customHeight="1">
      <c r="B26" s="3">
        <f t="shared" si="0"/>
        <v>19</v>
      </c>
      <c r="C26" s="39" t="s">
        <v>35</v>
      </c>
      <c r="D26" s="32" t="s">
        <v>78</v>
      </c>
      <c r="E26" s="2" t="s">
        <v>209</v>
      </c>
      <c r="F26" s="36" t="s">
        <v>105</v>
      </c>
      <c r="G26" s="3">
        <v>195</v>
      </c>
      <c r="H26" s="4" t="s">
        <v>116</v>
      </c>
      <c r="I26" s="5">
        <v>110</v>
      </c>
      <c r="J26" s="4" t="s">
        <v>153</v>
      </c>
    </row>
    <row r="27" spans="2:14" ht="77.25" customHeight="1">
      <c r="B27" s="3">
        <f t="shared" si="0"/>
        <v>20</v>
      </c>
      <c r="C27" s="38" t="s">
        <v>36</v>
      </c>
      <c r="D27" s="32" t="s">
        <v>78</v>
      </c>
      <c r="E27" s="2" t="s">
        <v>208</v>
      </c>
      <c r="F27" s="36" t="s">
        <v>105</v>
      </c>
      <c r="G27" s="8">
        <v>195</v>
      </c>
      <c r="H27" s="4" t="s">
        <v>116</v>
      </c>
      <c r="I27" s="5">
        <v>55</v>
      </c>
      <c r="J27" s="4" t="s">
        <v>154</v>
      </c>
    </row>
    <row r="28" spans="2:14" ht="89.25">
      <c r="B28" s="3">
        <f t="shared" si="0"/>
        <v>21</v>
      </c>
      <c r="C28" s="39" t="s">
        <v>37</v>
      </c>
      <c r="D28" s="32" t="s">
        <v>80</v>
      </c>
      <c r="E28" s="2" t="s">
        <v>210</v>
      </c>
      <c r="F28" s="36" t="s">
        <v>106</v>
      </c>
      <c r="G28" s="6">
        <v>211</v>
      </c>
      <c r="H28" s="4" t="s">
        <v>118</v>
      </c>
      <c r="I28" s="5">
        <v>6300</v>
      </c>
      <c r="J28" s="4" t="s">
        <v>155</v>
      </c>
    </row>
    <row r="29" spans="2:14" ht="77.25" customHeight="1">
      <c r="B29" s="3">
        <f t="shared" si="0"/>
        <v>22</v>
      </c>
      <c r="C29" s="39" t="s">
        <v>38</v>
      </c>
      <c r="D29" s="32" t="s">
        <v>83</v>
      </c>
      <c r="E29" s="33" t="s">
        <v>211</v>
      </c>
      <c r="F29" s="36" t="s">
        <v>106</v>
      </c>
      <c r="G29" s="3">
        <v>245</v>
      </c>
      <c r="H29" s="4" t="s">
        <v>121</v>
      </c>
      <c r="I29" s="5">
        <v>300</v>
      </c>
      <c r="J29" s="4" t="s">
        <v>156</v>
      </c>
      <c r="K29" s="26"/>
      <c r="L29" s="26"/>
      <c r="M29" s="26"/>
      <c r="N29" s="26"/>
    </row>
    <row r="30" spans="2:14" ht="77.25" customHeight="1">
      <c r="B30" s="3">
        <f t="shared" si="0"/>
        <v>23</v>
      </c>
      <c r="C30" s="38" t="s">
        <v>39</v>
      </c>
      <c r="D30" s="32" t="s">
        <v>84</v>
      </c>
      <c r="E30" s="2" t="s">
        <v>212</v>
      </c>
      <c r="F30" s="36" t="s">
        <v>106</v>
      </c>
      <c r="G30" s="3">
        <v>199</v>
      </c>
      <c r="H30" s="4" t="s">
        <v>122</v>
      </c>
      <c r="I30" s="5">
        <v>1800</v>
      </c>
      <c r="J30" s="4" t="s">
        <v>157</v>
      </c>
    </row>
    <row r="31" spans="2:14" ht="77.25" customHeight="1">
      <c r="B31" s="3">
        <f t="shared" si="0"/>
        <v>24</v>
      </c>
      <c r="C31" s="39" t="s">
        <v>40</v>
      </c>
      <c r="D31" s="32" t="s">
        <v>80</v>
      </c>
      <c r="E31" s="2" t="s">
        <v>213</v>
      </c>
      <c r="F31" s="36" t="s">
        <v>107</v>
      </c>
      <c r="G31" s="6">
        <v>241</v>
      </c>
      <c r="H31" s="4" t="s">
        <v>118</v>
      </c>
      <c r="I31" s="5">
        <v>4464</v>
      </c>
      <c r="J31" s="4" t="s">
        <v>158</v>
      </c>
    </row>
    <row r="32" spans="2:14" ht="102">
      <c r="B32" s="3">
        <f t="shared" si="0"/>
        <v>25</v>
      </c>
      <c r="C32" s="39" t="s">
        <v>41</v>
      </c>
      <c r="D32" s="32" t="s">
        <v>85</v>
      </c>
      <c r="E32" s="2" t="s">
        <v>214</v>
      </c>
      <c r="F32" s="36" t="s">
        <v>107</v>
      </c>
      <c r="G32" s="6">
        <v>155</v>
      </c>
      <c r="H32" s="4" t="s">
        <v>123</v>
      </c>
      <c r="I32" s="5">
        <v>1400</v>
      </c>
      <c r="J32" s="4" t="s">
        <v>159</v>
      </c>
    </row>
    <row r="33" spans="2:10" ht="77.25" customHeight="1">
      <c r="B33" s="3">
        <f t="shared" si="0"/>
        <v>26</v>
      </c>
      <c r="C33" s="39" t="s">
        <v>42</v>
      </c>
      <c r="D33" s="32" t="s">
        <v>86</v>
      </c>
      <c r="E33" s="2" t="s">
        <v>215</v>
      </c>
      <c r="F33" s="36" t="s">
        <v>107</v>
      </c>
      <c r="G33" s="3">
        <v>196</v>
      </c>
      <c r="H33" s="4" t="s">
        <v>124</v>
      </c>
      <c r="I33" s="5">
        <v>7775</v>
      </c>
      <c r="J33" s="4" t="s">
        <v>160</v>
      </c>
    </row>
    <row r="34" spans="2:10" ht="77.25" customHeight="1">
      <c r="B34" s="3">
        <f t="shared" si="0"/>
        <v>27</v>
      </c>
      <c r="C34" s="39" t="s">
        <v>43</v>
      </c>
      <c r="D34" s="32" t="s">
        <v>75</v>
      </c>
      <c r="E34" s="2" t="s">
        <v>216</v>
      </c>
      <c r="F34" s="36" t="s">
        <v>107</v>
      </c>
      <c r="G34" s="6">
        <v>211</v>
      </c>
      <c r="H34" s="4" t="s">
        <v>113</v>
      </c>
      <c r="I34" s="5">
        <v>315</v>
      </c>
      <c r="J34" s="4" t="s">
        <v>161</v>
      </c>
    </row>
    <row r="35" spans="2:10" ht="77.25" customHeight="1">
      <c r="B35" s="3">
        <f t="shared" si="0"/>
        <v>28</v>
      </c>
      <c r="C35" s="39" t="s">
        <v>44</v>
      </c>
      <c r="D35" s="32" t="s">
        <v>75</v>
      </c>
      <c r="E35" s="2" t="s">
        <v>217</v>
      </c>
      <c r="F35" s="36" t="s">
        <v>107</v>
      </c>
      <c r="G35" s="3">
        <v>211</v>
      </c>
      <c r="H35" s="4" t="s">
        <v>113</v>
      </c>
      <c r="I35" s="5">
        <v>600</v>
      </c>
      <c r="J35" s="4" t="s">
        <v>162</v>
      </c>
    </row>
    <row r="36" spans="2:10" ht="77.25" customHeight="1">
      <c r="B36" s="3">
        <f t="shared" si="0"/>
        <v>29</v>
      </c>
      <c r="C36" s="39" t="s">
        <v>45</v>
      </c>
      <c r="D36" s="32" t="s">
        <v>87</v>
      </c>
      <c r="E36" s="2" t="s">
        <v>218</v>
      </c>
      <c r="F36" s="36" t="s">
        <v>107</v>
      </c>
      <c r="G36" s="3">
        <v>296</v>
      </c>
      <c r="H36" s="4" t="s">
        <v>125</v>
      </c>
      <c r="I36" s="5">
        <v>499</v>
      </c>
      <c r="J36" s="4" t="s">
        <v>163</v>
      </c>
    </row>
    <row r="37" spans="2:10" ht="77.25" customHeight="1">
      <c r="B37" s="3">
        <f t="shared" si="0"/>
        <v>30</v>
      </c>
      <c r="C37" s="39" t="s">
        <v>46</v>
      </c>
      <c r="D37" s="32" t="s">
        <v>87</v>
      </c>
      <c r="E37" s="2" t="s">
        <v>219</v>
      </c>
      <c r="F37" s="36" t="s">
        <v>107</v>
      </c>
      <c r="G37" s="3">
        <v>296</v>
      </c>
      <c r="H37" s="4" t="s">
        <v>125</v>
      </c>
      <c r="I37" s="5">
        <v>225</v>
      </c>
      <c r="J37" s="4" t="s">
        <v>164</v>
      </c>
    </row>
    <row r="38" spans="2:10" ht="77.25" customHeight="1">
      <c r="B38" s="3">
        <f t="shared" si="0"/>
        <v>31</v>
      </c>
      <c r="C38" s="39" t="s">
        <v>47</v>
      </c>
      <c r="D38" s="32" t="s">
        <v>88</v>
      </c>
      <c r="E38" s="2" t="s">
        <v>220</v>
      </c>
      <c r="F38" s="36" t="s">
        <v>107</v>
      </c>
      <c r="G38" s="3">
        <v>113</v>
      </c>
      <c r="H38" s="4" t="s">
        <v>126</v>
      </c>
      <c r="I38" s="5">
        <v>525</v>
      </c>
      <c r="J38" s="4" t="s">
        <v>165</v>
      </c>
    </row>
    <row r="39" spans="2:10" ht="77.25" customHeight="1">
      <c r="B39" s="3">
        <f t="shared" si="0"/>
        <v>32</v>
      </c>
      <c r="C39" s="39" t="s">
        <v>48</v>
      </c>
      <c r="D39" s="32" t="s">
        <v>80</v>
      </c>
      <c r="E39" s="2" t="s">
        <v>221</v>
      </c>
      <c r="F39" s="36" t="s">
        <v>108</v>
      </c>
      <c r="G39" s="3">
        <v>267</v>
      </c>
      <c r="H39" s="4" t="s">
        <v>118</v>
      </c>
      <c r="I39" s="5">
        <v>3360</v>
      </c>
      <c r="J39" s="4" t="s">
        <v>166</v>
      </c>
    </row>
    <row r="40" spans="2:10" ht="127.5">
      <c r="B40" s="3">
        <f t="shared" si="0"/>
        <v>33</v>
      </c>
      <c r="C40" s="38" t="s">
        <v>49</v>
      </c>
      <c r="D40" s="32" t="s">
        <v>89</v>
      </c>
      <c r="E40" s="2" t="s">
        <v>222</v>
      </c>
      <c r="F40" s="36" t="s">
        <v>108</v>
      </c>
      <c r="G40" s="3">
        <v>141</v>
      </c>
      <c r="H40" s="4" t="s">
        <v>127</v>
      </c>
      <c r="I40" s="5">
        <v>10850</v>
      </c>
      <c r="J40" s="4" t="s">
        <v>167</v>
      </c>
    </row>
    <row r="41" spans="2:10" ht="89.25">
      <c r="B41" s="3">
        <f t="shared" si="0"/>
        <v>34</v>
      </c>
      <c r="C41" s="39" t="s">
        <v>50</v>
      </c>
      <c r="D41" s="32" t="s">
        <v>89</v>
      </c>
      <c r="E41" s="30" t="s">
        <v>223</v>
      </c>
      <c r="F41" s="36" t="s">
        <v>108</v>
      </c>
      <c r="G41" s="3">
        <v>196</v>
      </c>
      <c r="H41" s="4" t="s">
        <v>127</v>
      </c>
      <c r="I41" s="5">
        <v>13224</v>
      </c>
      <c r="J41" s="4" t="s">
        <v>168</v>
      </c>
    </row>
    <row r="42" spans="2:10" ht="77.25" customHeight="1">
      <c r="B42" s="3">
        <f t="shared" si="0"/>
        <v>35</v>
      </c>
      <c r="C42" s="39" t="s">
        <v>51</v>
      </c>
      <c r="D42" s="32" t="s">
        <v>90</v>
      </c>
      <c r="E42" s="2" t="s">
        <v>224</v>
      </c>
      <c r="F42" s="36" t="s">
        <v>108</v>
      </c>
      <c r="G42" s="6">
        <v>267</v>
      </c>
      <c r="H42" s="4" t="s">
        <v>128</v>
      </c>
      <c r="I42" s="5">
        <v>2750</v>
      </c>
      <c r="J42" s="4" t="s">
        <v>169</v>
      </c>
    </row>
    <row r="43" spans="2:10" ht="77.25" customHeight="1">
      <c r="B43" s="3">
        <f t="shared" si="0"/>
        <v>36</v>
      </c>
      <c r="C43" s="39" t="s">
        <v>52</v>
      </c>
      <c r="D43" s="32" t="s">
        <v>82</v>
      </c>
      <c r="E43" s="2" t="s">
        <v>225</v>
      </c>
      <c r="F43" s="36" t="s">
        <v>108</v>
      </c>
      <c r="G43" s="3">
        <v>291</v>
      </c>
      <c r="H43" s="4" t="s">
        <v>120</v>
      </c>
      <c r="I43" s="5">
        <v>603</v>
      </c>
      <c r="J43" s="4" t="s">
        <v>170</v>
      </c>
    </row>
    <row r="44" spans="2:10" ht="77.25" customHeight="1">
      <c r="B44" s="3">
        <f t="shared" si="0"/>
        <v>37</v>
      </c>
      <c r="C44" s="39" t="s">
        <v>53</v>
      </c>
      <c r="D44" s="32" t="s">
        <v>74</v>
      </c>
      <c r="E44" s="2" t="s">
        <v>226</v>
      </c>
      <c r="F44" s="36" t="s">
        <v>108</v>
      </c>
      <c r="G44" s="3">
        <v>211</v>
      </c>
      <c r="H44" s="4" t="s">
        <v>112</v>
      </c>
      <c r="I44" s="5">
        <v>1500</v>
      </c>
      <c r="J44" s="4" t="s">
        <v>137</v>
      </c>
    </row>
    <row r="45" spans="2:10" ht="77.25" customHeight="1">
      <c r="B45" s="3">
        <f t="shared" si="0"/>
        <v>38</v>
      </c>
      <c r="C45" s="39" t="s">
        <v>54</v>
      </c>
      <c r="D45" s="32" t="s">
        <v>91</v>
      </c>
      <c r="E45" s="2" t="s">
        <v>227</v>
      </c>
      <c r="F45" s="36" t="s">
        <v>108</v>
      </c>
      <c r="G45" s="6">
        <v>324</v>
      </c>
      <c r="H45" s="4" t="s">
        <v>129</v>
      </c>
      <c r="I45" s="5">
        <v>15340</v>
      </c>
      <c r="J45" s="4" t="s">
        <v>171</v>
      </c>
    </row>
    <row r="46" spans="2:10" ht="77.25" customHeight="1">
      <c r="B46" s="3">
        <f t="shared" si="0"/>
        <v>39</v>
      </c>
      <c r="C46" s="39" t="s">
        <v>55</v>
      </c>
      <c r="D46" s="32" t="s">
        <v>91</v>
      </c>
      <c r="E46" s="2" t="s">
        <v>228</v>
      </c>
      <c r="F46" s="36" t="s">
        <v>108</v>
      </c>
      <c r="G46" s="3">
        <v>293</v>
      </c>
      <c r="H46" s="4" t="s">
        <v>129</v>
      </c>
      <c r="I46" s="5">
        <v>2820</v>
      </c>
      <c r="J46" s="4" t="s">
        <v>172</v>
      </c>
    </row>
    <row r="47" spans="2:10" ht="89.25">
      <c r="B47" s="3">
        <f t="shared" si="0"/>
        <v>40</v>
      </c>
      <c r="C47" s="39" t="s">
        <v>56</v>
      </c>
      <c r="D47" s="32" t="s">
        <v>86</v>
      </c>
      <c r="E47" s="31" t="s">
        <v>229</v>
      </c>
      <c r="F47" s="36" t="s">
        <v>108</v>
      </c>
      <c r="G47" s="3">
        <v>211</v>
      </c>
      <c r="H47" s="4" t="s">
        <v>124</v>
      </c>
      <c r="I47" s="5">
        <v>3500</v>
      </c>
      <c r="J47" s="4" t="s">
        <v>173</v>
      </c>
    </row>
    <row r="48" spans="2:10" ht="77.25" customHeight="1">
      <c r="B48" s="3">
        <f t="shared" si="0"/>
        <v>41</v>
      </c>
      <c r="C48" s="39" t="s">
        <v>57</v>
      </c>
      <c r="D48" s="32" t="s">
        <v>75</v>
      </c>
      <c r="E48" s="2" t="s">
        <v>230</v>
      </c>
      <c r="F48" s="36" t="s">
        <v>108</v>
      </c>
      <c r="G48" s="3">
        <v>211</v>
      </c>
      <c r="H48" s="4" t="s">
        <v>113</v>
      </c>
      <c r="I48" s="5">
        <v>560</v>
      </c>
      <c r="J48" s="4" t="s">
        <v>174</v>
      </c>
    </row>
    <row r="49" spans="2:13" ht="77.25" customHeight="1">
      <c r="B49" s="3">
        <f t="shared" si="0"/>
        <v>42</v>
      </c>
      <c r="C49" s="39" t="s">
        <v>58</v>
      </c>
      <c r="D49" s="32" t="s">
        <v>75</v>
      </c>
      <c r="E49" s="1" t="s">
        <v>231</v>
      </c>
      <c r="F49" s="36" t="s">
        <v>108</v>
      </c>
      <c r="G49" s="3">
        <v>211</v>
      </c>
      <c r="H49" s="4" t="s">
        <v>113</v>
      </c>
      <c r="I49" s="5">
        <v>614.42999999999995</v>
      </c>
      <c r="J49" s="4" t="s">
        <v>175</v>
      </c>
    </row>
    <row r="50" spans="2:13" ht="89.25">
      <c r="B50" s="3">
        <f t="shared" si="0"/>
        <v>43</v>
      </c>
      <c r="C50" s="39" t="s">
        <v>59</v>
      </c>
      <c r="D50" s="32" t="s">
        <v>92</v>
      </c>
      <c r="E50" s="2" t="s">
        <v>232</v>
      </c>
      <c r="F50" s="36" t="s">
        <v>108</v>
      </c>
      <c r="G50" s="3">
        <v>211</v>
      </c>
      <c r="H50" s="4" t="s">
        <v>130</v>
      </c>
      <c r="I50" s="5">
        <v>2800</v>
      </c>
      <c r="J50" s="4" t="s">
        <v>173</v>
      </c>
    </row>
    <row r="51" spans="2:13" ht="77.25" customHeight="1">
      <c r="B51" s="3">
        <f t="shared" si="0"/>
        <v>44</v>
      </c>
      <c r="C51" s="39" t="s">
        <v>60</v>
      </c>
      <c r="D51" s="32" t="s">
        <v>93</v>
      </c>
      <c r="E51" s="2" t="s">
        <v>233</v>
      </c>
      <c r="F51" s="36" t="s">
        <v>109</v>
      </c>
      <c r="G51" s="6">
        <v>296</v>
      </c>
      <c r="H51" s="4" t="s">
        <v>131</v>
      </c>
      <c r="I51" s="5">
        <v>22750</v>
      </c>
      <c r="J51" s="4" t="s">
        <v>176</v>
      </c>
    </row>
    <row r="52" spans="2:13" ht="77.25" customHeight="1">
      <c r="B52" s="3">
        <f t="shared" si="0"/>
        <v>45</v>
      </c>
      <c r="C52" s="39" t="s">
        <v>61</v>
      </c>
      <c r="D52" s="32" t="s">
        <v>94</v>
      </c>
      <c r="E52" s="2" t="s">
        <v>234</v>
      </c>
      <c r="F52" s="36" t="s">
        <v>109</v>
      </c>
      <c r="G52" s="3">
        <v>298</v>
      </c>
      <c r="H52" s="4" t="s">
        <v>132</v>
      </c>
      <c r="I52" s="5">
        <v>1218.0999999999999</v>
      </c>
      <c r="J52" s="4" t="s">
        <v>177</v>
      </c>
    </row>
    <row r="53" spans="2:13" ht="77.25" customHeight="1">
      <c r="B53" s="3">
        <f t="shared" si="0"/>
        <v>46</v>
      </c>
      <c r="C53" s="39" t="s">
        <v>62</v>
      </c>
      <c r="D53" s="32" t="s">
        <v>94</v>
      </c>
      <c r="E53" s="2" t="s">
        <v>235</v>
      </c>
      <c r="F53" s="36" t="s">
        <v>109</v>
      </c>
      <c r="G53" s="6">
        <v>298</v>
      </c>
      <c r="H53" s="4" t="s">
        <v>132</v>
      </c>
      <c r="I53" s="5">
        <v>2200</v>
      </c>
      <c r="J53" s="4" t="s">
        <v>178</v>
      </c>
    </row>
    <row r="54" spans="2:13" ht="77.25" customHeight="1">
      <c r="B54" s="3">
        <f t="shared" si="0"/>
        <v>47</v>
      </c>
      <c r="C54" s="39" t="s">
        <v>63</v>
      </c>
      <c r="D54" s="32" t="s">
        <v>75</v>
      </c>
      <c r="E54" s="2" t="s">
        <v>236</v>
      </c>
      <c r="F54" s="36" t="s">
        <v>109</v>
      </c>
      <c r="G54" s="3">
        <v>211</v>
      </c>
      <c r="H54" s="4" t="s">
        <v>113</v>
      </c>
      <c r="I54" s="5">
        <v>315</v>
      </c>
      <c r="J54" s="4" t="s">
        <v>179</v>
      </c>
    </row>
    <row r="55" spans="2:13" ht="77.25" customHeight="1">
      <c r="B55" s="3">
        <f t="shared" si="0"/>
        <v>48</v>
      </c>
      <c r="C55" s="39" t="s">
        <v>64</v>
      </c>
      <c r="D55" s="32" t="s">
        <v>92</v>
      </c>
      <c r="E55" s="40" t="s">
        <v>237</v>
      </c>
      <c r="F55" s="36" t="s">
        <v>109</v>
      </c>
      <c r="G55" s="3">
        <v>211</v>
      </c>
      <c r="H55" s="4" t="s">
        <v>130</v>
      </c>
      <c r="I55" s="5">
        <v>600</v>
      </c>
      <c r="J55" s="4" t="s">
        <v>180</v>
      </c>
    </row>
    <row r="56" spans="2:13" ht="77.25" customHeight="1">
      <c r="B56" s="3">
        <f t="shared" si="0"/>
        <v>49</v>
      </c>
      <c r="C56" s="39" t="s">
        <v>65</v>
      </c>
      <c r="D56" s="32" t="s">
        <v>95</v>
      </c>
      <c r="E56" s="40" t="s">
        <v>238</v>
      </c>
      <c r="F56" s="36" t="s">
        <v>110</v>
      </c>
      <c r="G56" s="3">
        <v>199</v>
      </c>
      <c r="H56" s="4" t="s">
        <v>133</v>
      </c>
      <c r="I56" s="5">
        <v>1625</v>
      </c>
      <c r="J56" s="4" t="s">
        <v>181</v>
      </c>
    </row>
    <row r="57" spans="2:13" ht="77.25" customHeight="1">
      <c r="B57" s="3">
        <f t="shared" si="0"/>
        <v>50</v>
      </c>
      <c r="C57" s="39" t="s">
        <v>66</v>
      </c>
      <c r="D57" s="32" t="s">
        <v>91</v>
      </c>
      <c r="E57" s="3" t="s">
        <v>239</v>
      </c>
      <c r="F57" s="36" t="s">
        <v>110</v>
      </c>
      <c r="G57" s="3">
        <v>298</v>
      </c>
      <c r="H57" s="4" t="s">
        <v>129</v>
      </c>
      <c r="I57" s="5">
        <v>898</v>
      </c>
      <c r="J57" s="4" t="s">
        <v>182</v>
      </c>
    </row>
    <row r="58" spans="2:13" ht="77.25" customHeight="1">
      <c r="B58" s="3">
        <f t="shared" si="0"/>
        <v>51</v>
      </c>
      <c r="C58" s="39" t="s">
        <v>67</v>
      </c>
      <c r="D58" s="32" t="s">
        <v>75</v>
      </c>
      <c r="E58" s="3" t="s">
        <v>240</v>
      </c>
      <c r="F58" s="36" t="s">
        <v>110</v>
      </c>
      <c r="G58" s="3">
        <v>211</v>
      </c>
      <c r="H58" s="4" t="s">
        <v>113</v>
      </c>
      <c r="I58" s="5">
        <v>750</v>
      </c>
      <c r="J58" s="4" t="s">
        <v>183</v>
      </c>
    </row>
    <row r="59" spans="2:13" ht="77.25" customHeight="1">
      <c r="B59" s="3">
        <f t="shared" si="0"/>
        <v>52</v>
      </c>
      <c r="C59" s="39" t="s">
        <v>68</v>
      </c>
      <c r="D59" s="32" t="s">
        <v>75</v>
      </c>
      <c r="E59" s="3" t="s">
        <v>241</v>
      </c>
      <c r="F59" s="36" t="s">
        <v>110</v>
      </c>
      <c r="G59" s="3">
        <v>211</v>
      </c>
      <c r="H59" s="4" t="s">
        <v>113</v>
      </c>
      <c r="I59" s="5">
        <v>123.5</v>
      </c>
      <c r="J59" s="4" t="s">
        <v>184</v>
      </c>
    </row>
    <row r="60" spans="2:13" ht="77.25" customHeight="1">
      <c r="B60" s="3">
        <f t="shared" si="0"/>
        <v>53</v>
      </c>
      <c r="C60" s="39" t="s">
        <v>69</v>
      </c>
      <c r="D60" s="32" t="s">
        <v>96</v>
      </c>
      <c r="E60" s="3" t="s">
        <v>242</v>
      </c>
      <c r="F60" s="36" t="s">
        <v>110</v>
      </c>
      <c r="G60" s="3">
        <v>199</v>
      </c>
      <c r="H60" s="4" t="s">
        <v>134</v>
      </c>
      <c r="I60" s="5">
        <v>285</v>
      </c>
      <c r="J60" s="4" t="s">
        <v>185</v>
      </c>
    </row>
    <row r="61" spans="2:13" ht="77.25" customHeight="1">
      <c r="B61" s="3">
        <f t="shared" si="0"/>
        <v>54</v>
      </c>
      <c r="C61" s="39" t="s">
        <v>70</v>
      </c>
      <c r="D61" s="32" t="s">
        <v>97</v>
      </c>
      <c r="E61" s="3" t="s">
        <v>243</v>
      </c>
      <c r="F61" s="36" t="s">
        <v>111</v>
      </c>
      <c r="G61" s="6" t="s">
        <v>244</v>
      </c>
      <c r="H61" s="4" t="s">
        <v>135</v>
      </c>
      <c r="I61" s="5">
        <v>2721</v>
      </c>
      <c r="J61" s="4" t="s">
        <v>186</v>
      </c>
      <c r="M61" s="35"/>
    </row>
    <row r="62" spans="2:13" ht="77.25" customHeight="1">
      <c r="B62" s="3">
        <f t="shared" si="0"/>
        <v>55</v>
      </c>
      <c r="C62" s="38" t="s">
        <v>71</v>
      </c>
      <c r="D62" s="32" t="s">
        <v>94</v>
      </c>
      <c r="E62" s="3" t="s">
        <v>245</v>
      </c>
      <c r="F62" s="36" t="s">
        <v>111</v>
      </c>
      <c r="G62" s="3">
        <v>298</v>
      </c>
      <c r="H62" s="4" t="s">
        <v>132</v>
      </c>
      <c r="I62" s="5">
        <v>15207.14</v>
      </c>
      <c r="J62" s="4" t="s">
        <v>187</v>
      </c>
    </row>
    <row r="63" spans="2:13" ht="77.25" customHeight="1">
      <c r="B63" s="3">
        <f t="shared" si="0"/>
        <v>56</v>
      </c>
      <c r="C63" s="39" t="s">
        <v>72</v>
      </c>
      <c r="D63" s="32" t="s">
        <v>98</v>
      </c>
      <c r="E63" s="3" t="s">
        <v>246</v>
      </c>
      <c r="F63" s="36" t="s">
        <v>111</v>
      </c>
      <c r="G63" s="3">
        <v>298</v>
      </c>
      <c r="H63" s="4" t="s">
        <v>136</v>
      </c>
      <c r="I63" s="5">
        <v>8181.17</v>
      </c>
      <c r="J63" s="4" t="s">
        <v>188</v>
      </c>
    </row>
    <row r="64" spans="2:13" ht="102">
      <c r="B64" s="3">
        <f t="shared" si="0"/>
        <v>57</v>
      </c>
      <c r="C64" s="38" t="s">
        <v>73</v>
      </c>
      <c r="D64" s="1" t="s">
        <v>92</v>
      </c>
      <c r="E64" s="3" t="s">
        <v>247</v>
      </c>
      <c r="F64" s="36" t="s">
        <v>111</v>
      </c>
      <c r="G64" s="3">
        <v>196</v>
      </c>
      <c r="H64" s="4" t="s">
        <v>130</v>
      </c>
      <c r="I64" s="5">
        <v>24200</v>
      </c>
      <c r="J64" s="4" t="s">
        <v>189</v>
      </c>
    </row>
    <row r="65" spans="2:10">
      <c r="B65" s="9"/>
      <c r="C65" s="10"/>
      <c r="D65" s="10"/>
      <c r="E65" s="11"/>
      <c r="F65" s="12"/>
      <c r="G65" s="11"/>
      <c r="H65" s="13" t="s">
        <v>15</v>
      </c>
      <c r="I65" s="14">
        <f>SUM(I8:I64)</f>
        <v>175341.64</v>
      </c>
      <c r="J65" s="15"/>
    </row>
    <row r="66" spans="2:10">
      <c r="D66" s="27"/>
      <c r="H66" s="28"/>
      <c r="I66" s="16"/>
    </row>
    <row r="67" spans="2:10">
      <c r="G67" s="41"/>
      <c r="H67" s="41"/>
    </row>
    <row r="68" spans="2:10">
      <c r="G68" s="41"/>
      <c r="H68" s="41"/>
    </row>
    <row r="69" spans="2:10">
      <c r="G69" s="41"/>
      <c r="H69" s="41"/>
    </row>
    <row r="70" spans="2:10">
      <c r="G70" s="41"/>
      <c r="H70" s="41"/>
    </row>
    <row r="71" spans="2:10">
      <c r="B71" s="16" t="s">
        <v>12</v>
      </c>
      <c r="D71" s="27"/>
      <c r="F71" s="16" t="s">
        <v>13</v>
      </c>
      <c r="H71" s="28"/>
      <c r="I71" s="16"/>
      <c r="J71" s="16" t="s">
        <v>14</v>
      </c>
    </row>
    <row r="72" spans="2:10">
      <c r="G72" s="41"/>
      <c r="H72" s="41"/>
    </row>
  </sheetData>
  <mergeCells count="9">
    <mergeCell ref="G68:H68"/>
    <mergeCell ref="G69:H69"/>
    <mergeCell ref="G70:H70"/>
    <mergeCell ref="G72:H72"/>
    <mergeCell ref="C1:J1"/>
    <mergeCell ref="C2:J2"/>
    <mergeCell ref="C3:J3"/>
    <mergeCell ref="C4:J4"/>
    <mergeCell ref="G67:H67"/>
  </mergeCells>
  <phoneticPr fontId="2" type="noConversion"/>
  <pageMargins left="0.70866141732283472" right="0.70866141732283472" top="0.52" bottom="0.53" header="0.31496062992125984" footer="0.31496062992125984"/>
  <pageSetup scale="65"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2025-12-01T19:56:22Z</cp:lastPrinted>
  <dcterms:created xsi:type="dcterms:W3CDTF">2025-02-03T17:31:04Z</dcterms:created>
  <dcterms:modified xsi:type="dcterms:W3CDTF">2025-12-01T22:54:44Z</dcterms:modified>
</cp:coreProperties>
</file>