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10. Octubre 2025\"/>
    </mc:Choice>
  </mc:AlternateContent>
  <xr:revisionPtr revIDLastSave="0" documentId="13_ncr:1_{05DA99D7-B4BB-4EE3-AC10-CDD1B0985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48" i="1"/>
  <c r="H49" i="1"/>
  <c r="H50" i="1"/>
  <c r="H39" i="1" l="1"/>
  <c r="H33" i="1" l="1"/>
  <c r="H25" i="1"/>
  <c r="H19" i="1" l="1"/>
  <c r="H47" i="1"/>
  <c r="H34" i="1"/>
  <c r="H37" i="1" l="1"/>
  <c r="H38" i="1"/>
  <c r="H36" i="1"/>
  <c r="H35" i="1"/>
  <c r="H22" i="1"/>
  <c r="H23" i="1"/>
  <c r="H24" i="1"/>
  <c r="H21" i="1"/>
  <c r="H20" i="1"/>
  <c r="H9" i="1"/>
  <c r="H10" i="1"/>
  <c r="H8" i="1"/>
  <c r="H7" i="1"/>
  <c r="H6" i="1"/>
  <c r="H3" i="1"/>
</calcChain>
</file>

<file path=xl/sharedStrings.xml><?xml version="1.0" encoding="utf-8"?>
<sst xmlns="http://schemas.openxmlformats.org/spreadsheetml/2006/main" count="178" uniqueCount="109">
  <si>
    <t>TELECOMUNICACIONES DE GUATEMALA, SOCIEDAD ANONIMA</t>
  </si>
  <si>
    <t>EMPRESA MUNICIPAL DE AGUA DE LA CIUDAD DE GUATEMALA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</si>
  <si>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</si>
  <si>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</si>
  <si>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</si>
  <si>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</si>
  <si>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</si>
  <si>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</si>
  <si>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</si>
  <si>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</si>
  <si>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</si>
  <si>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GUAJARDO CARRASCO PABLO ANTONIO</t>
  </si>
  <si>
    <t>RICOH DE GUATEMALA, SOCIEDAD ANONIMA</t>
  </si>
  <si>
    <t>DISTRIBUIDORA JALAPEÑA, SOCIEDAD ANONIMA</t>
  </si>
  <si>
    <t>PÉREZ HERNÁNDEZ DE CIFUENTES NORA MISHELLE</t>
  </si>
  <si>
    <t>RENGLÓN</t>
  </si>
  <si>
    <t>NPG/ CONCURSO</t>
  </si>
  <si>
    <t>MODALIDAD DE COMPRA</t>
  </si>
  <si>
    <t>Baja Cuantía</t>
  </si>
  <si>
    <t>MONTO TOTAL</t>
  </si>
  <si>
    <t>Agua: Clase: Purificada; Garrafón.</t>
  </si>
  <si>
    <t>Refacción; Tipo: Alimento; Ración.</t>
  </si>
  <si>
    <t>DE LEÓN RUDY ADELSON</t>
  </si>
  <si>
    <t>Sello. Ancho: 50 Milímetro; Largo: 30 Milímetro; Líneas: 4; Material: Plástico; Tipo: Automático; Unidad.</t>
  </si>
  <si>
    <t>MARMOL ALFREDO ORLANDO</t>
  </si>
  <si>
    <t>REYNOSO SANDOVAL JOSÉ BERNARDO</t>
  </si>
  <si>
    <t>Casos de Excepción</t>
  </si>
  <si>
    <t>FERRETERIA EPA, SOCIEDAD ANONIMA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</si>
  <si>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31 de octubre de 2025.</t>
    </r>
  </si>
  <si>
    <t>69B54375 - 2749253444</t>
  </si>
  <si>
    <t>E570087163</t>
  </si>
  <si>
    <t>Servicio de extracción de basura, correspondiente al mes de septiembre de 2025.</t>
  </si>
  <si>
    <t>E4ED4139 - 2028031820</t>
  </si>
  <si>
    <t>E570269881</t>
  </si>
  <si>
    <t>Servicio de señal de televisión por cable, correspondiente al mes de septiembre 2025.</t>
  </si>
  <si>
    <t>E570272378</t>
  </si>
  <si>
    <t>C11A595F - 3604369099</t>
  </si>
  <si>
    <t>Servicio de telefonía móvil que incluye cinco (5) líneas celulares, correspondiente al período del 02 de septiembre al 01 de octubre de 2025.</t>
  </si>
  <si>
    <t>A1396B12 - 1708410807</t>
  </si>
  <si>
    <t>E570315514</t>
  </si>
  <si>
    <t>7C665B55 - 131613831</t>
  </si>
  <si>
    <t>919F2DBF - 34819942</t>
  </si>
  <si>
    <t>Servicio de agua potable y alcantarillado, según No. de Medidor 52028439, correspondiente al mes de septiembre de 2025.</t>
  </si>
  <si>
    <t>Servicio de alcantarillado según No. de Medidor 13607040, correspondiente al mes de septiembre de 2025.</t>
  </si>
  <si>
    <t>E570274974</t>
  </si>
  <si>
    <t>E570276276</t>
  </si>
  <si>
    <t>Servicio de agua potable, según cuenta 8-1241, correspondiente al período del 04 de septiembre al 03 de octubre de 2025.</t>
  </si>
  <si>
    <t>08AC837A - 3843572153</t>
  </si>
  <si>
    <t>E570288320</t>
  </si>
  <si>
    <t>Servicio de telefonía fija mediante el número 2496-2900, correspondiente al período del 02 de septiembre al 01 de octubre de 2025.</t>
  </si>
  <si>
    <t>C9EA2664 - 1229803326</t>
  </si>
  <si>
    <t>E570321344</t>
  </si>
  <si>
    <t>81869E90 - 3439543418</t>
  </si>
  <si>
    <t>E570281008</t>
  </si>
  <si>
    <t>ECOPLANET, SOCIEDAD ANONIMA</t>
  </si>
  <si>
    <t>Bolsa ecológica; Alto: 36 Centímetro; Ancho: 32 Centímetro; Fuelle: 5 Centímetro; Material: Polipropileno; Tipo: Con asas; Unidad.</t>
  </si>
  <si>
    <t>02B9D4C7 - 1505380911</t>
  </si>
  <si>
    <t>2A2E968F - 64701795</t>
  </si>
  <si>
    <t>E570394899</t>
  </si>
  <si>
    <t>E570399599</t>
  </si>
  <si>
    <t>UNO GUATEMALA, SOCIEDAD ANONIMA</t>
  </si>
  <si>
    <t>Combustible; Monto: Q.100.00; Tipo: Cupón de combustible; Cupón.</t>
  </si>
  <si>
    <t>UNISUPER, SOCIEDAD ANONIMA</t>
  </si>
  <si>
    <t>Combustible; Monto: Q50.00; Tipo: Cupón de combustible; Cupón.</t>
  </si>
  <si>
    <t>Café; Clase: Tostado y molido; Procedencia: Diferentes regiones de guatemala; Tipo: Mejores granos; Paquete; 340 Gramos.</t>
  </si>
  <si>
    <t>Servicio de energía eléctrica, según correlativo 1567063 y contador R61068, correspondiente al período del 07 de septiembre al 08 de octubre de 2025.</t>
  </si>
  <si>
    <t>F8C01188 - 1179075689</t>
  </si>
  <si>
    <t>5D557769 - 3459203327</t>
  </si>
  <si>
    <t>BF54C885 - 1201881165</t>
  </si>
  <si>
    <t>E570485134</t>
  </si>
  <si>
    <t>E570534712</t>
  </si>
  <si>
    <t>E570551390</t>
  </si>
  <si>
    <t>NUEVOS ALMACENES, SOCIEDAD ANONIMA</t>
  </si>
  <si>
    <t>DISTRIBUIDORA CRUZ, SOCIEDAD ANONIMA</t>
  </si>
  <si>
    <t>ENAUTO, SOCIEDAD ANÓNIMA</t>
  </si>
  <si>
    <t>Servicio de mantenimiento menor para el vehículo tipo camioneta, marca Hyindai, línea Tucson, modelo 2013, placa O-495BBS, en uso del INEES.</t>
  </si>
  <si>
    <t>Pintura; Color: Blanco; Tipo: Látex satinada; Cubeta.</t>
  </si>
  <si>
    <t>Remachadora; Diámetro de boquillas: 3/32 a 1/4 pulgadas; Tipo: Manual; Unidad.</t>
  </si>
  <si>
    <t>Brazo cierrapuertas hidráulico; Ángulo de apertura: 180 grados; Contiene: Doble válvula de ajuste para velocidad de cierre y válvula adicional ajustable para freno de apertura; Material: Aluminio y acero; Montaje: De sobreponer; Unidad.</t>
  </si>
  <si>
    <t>Llanta; Clase: Todo terreno; Medida: 265/75 r16; Pliegos: 10; Unidad.</t>
  </si>
  <si>
    <t>F616A9C0 - 2513717298</t>
  </si>
  <si>
    <t>31230AC9 - 3680125755</t>
  </si>
  <si>
    <t>8B010ADC-1329152242</t>
  </si>
  <si>
    <t>1D66B04F - 3899936689</t>
  </si>
  <si>
    <t>C944BCD0 - 2668645081</t>
  </si>
  <si>
    <t>E570663997</t>
  </si>
  <si>
    <t>E570668646</t>
  </si>
  <si>
    <t>E570671698</t>
  </si>
  <si>
    <t>E570701562</t>
  </si>
  <si>
    <t>E570706378</t>
  </si>
  <si>
    <t>Cinta; Acabados: Con gancho metálico; Estilo: Impresa en serigrafía; Material: Poliéster; Uso: Portagafete; Unidad.</t>
  </si>
  <si>
    <t>Arrendamiento de dos (02) equipos multifuncionales durante el mes de octubre de 2025.</t>
  </si>
  <si>
    <t>F89528A5 - 1747668115</t>
  </si>
  <si>
    <t>1B6F18E3 - 2449359062</t>
  </si>
  <si>
    <t>E570818079</t>
  </si>
  <si>
    <t>E570828023</t>
  </si>
  <si>
    <t>GUSTAVO ADOLFO ESPINOZA PORTILLO</t>
  </si>
  <si>
    <t>Servicio de atención y protocolo que incluye alimentación, mobiliario, cristalería, mantelería y personal de servicio para la actividad académica: Simposio "Gestión Integral de la Ciberseguridad frente a los Ciberdelitos", organizado por el INEES, llevado a cabo el 15 de octubre 2025.</t>
  </si>
  <si>
    <t>ERICK ROLANDO RODRIGUEZ COPROPIEDAD</t>
  </si>
  <si>
    <t>Servicio de lavandería para: tres (03) Pabellones Nacionales de Guatemala, dos (02) banderas del INEES, un (01) banderín del INEES, una (01) bandera del Reino Unido y una (1) bandera de la ONU, las cuales son utilizadas en las diferentes actividades que se realizan en el INEES.</t>
  </si>
  <si>
    <t>Galleta; Tipo: Dulce; Envase; 454 Gramos.</t>
  </si>
  <si>
    <t>3A2F5958 - 2635548692</t>
  </si>
  <si>
    <t>8FD5EEE2 - 1167214021</t>
  </si>
  <si>
    <t>15056702 - 943276920</t>
  </si>
  <si>
    <t>EDD999C1 - 1027622543</t>
  </si>
  <si>
    <t>E570975433</t>
  </si>
  <si>
    <t>E571193781</t>
  </si>
  <si>
    <t>E571203140</t>
  </si>
  <si>
    <t>E571237630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</si>
</sst>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44" fontId="9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view="pageLayout" zoomScaleNormal="100" workbookViewId="0">
      <selection activeCell="H53" sqref="H53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81" customHeight="1" x14ac:dyDescent="0.25">
      <c r="A2" s="1" t="s">
        <v>4</v>
      </c>
      <c r="B2" s="3" t="s">
        <v>10</v>
      </c>
      <c r="C2" s="1" t="s">
        <v>5</v>
      </c>
      <c r="D2" s="1" t="s">
        <v>6</v>
      </c>
      <c r="E2" s="1" t="s">
        <v>7</v>
      </c>
      <c r="F2" s="10" t="s">
        <v>8</v>
      </c>
      <c r="G2" s="1" t="s">
        <v>9</v>
      </c>
      <c r="H2" s="2" t="s">
        <v>19</v>
      </c>
      <c r="I2" s="10" t="s">
        <v>15</v>
      </c>
      <c r="J2" s="3" t="s">
        <v>16</v>
      </c>
      <c r="K2" s="3" t="s">
        <v>17</v>
      </c>
    </row>
    <row r="3" spans="1:11" s="9" customFormat="1" ht="27" x14ac:dyDescent="0.25">
      <c r="A3" s="19">
        <v>45931</v>
      </c>
      <c r="B3" s="22" t="s">
        <v>29</v>
      </c>
      <c r="C3" s="26">
        <v>105440558</v>
      </c>
      <c r="D3" s="22" t="s">
        <v>14</v>
      </c>
      <c r="E3" s="22" t="s">
        <v>21</v>
      </c>
      <c r="F3" s="26">
        <v>20</v>
      </c>
      <c r="G3" s="24">
        <v>38</v>
      </c>
      <c r="H3" s="24">
        <f t="shared" ref="H3:H10" si="0">F3*G3</f>
        <v>760</v>
      </c>
      <c r="I3" s="22">
        <v>211</v>
      </c>
      <c r="J3" s="28" t="s">
        <v>30</v>
      </c>
      <c r="K3" s="22" t="s">
        <v>18</v>
      </c>
    </row>
    <row r="4" spans="1:11" s="9" customFormat="1" ht="27" x14ac:dyDescent="0.25">
      <c r="A4" s="25">
        <v>45932</v>
      </c>
      <c r="B4" s="22" t="s">
        <v>36</v>
      </c>
      <c r="C4" s="26">
        <v>2329557</v>
      </c>
      <c r="D4" s="22" t="s">
        <v>11</v>
      </c>
      <c r="E4" s="22" t="s">
        <v>34</v>
      </c>
      <c r="F4" s="26">
        <v>1</v>
      </c>
      <c r="G4" s="24">
        <v>185</v>
      </c>
      <c r="H4" s="24">
        <f t="shared" si="0"/>
        <v>185</v>
      </c>
      <c r="I4" s="22">
        <v>113</v>
      </c>
      <c r="J4" s="21" t="s">
        <v>35</v>
      </c>
      <c r="K4" s="22" t="s">
        <v>18</v>
      </c>
    </row>
    <row r="5" spans="1:11" s="9" customFormat="1" ht="36" x14ac:dyDescent="0.25">
      <c r="A5" s="25">
        <v>45932</v>
      </c>
      <c r="B5" s="22" t="s">
        <v>38</v>
      </c>
      <c r="C5" s="21">
        <v>9929290</v>
      </c>
      <c r="D5" s="22" t="s">
        <v>0</v>
      </c>
      <c r="E5" s="22" t="s">
        <v>37</v>
      </c>
      <c r="F5" s="26">
        <v>1</v>
      </c>
      <c r="G5" s="24">
        <v>896</v>
      </c>
      <c r="H5" s="24">
        <f t="shared" si="0"/>
        <v>896</v>
      </c>
      <c r="I5" s="22">
        <v>113</v>
      </c>
      <c r="J5" s="21" t="s">
        <v>39</v>
      </c>
      <c r="K5" s="22" t="s">
        <v>18</v>
      </c>
    </row>
    <row r="6" spans="1:11" s="9" customFormat="1" ht="27" x14ac:dyDescent="0.25">
      <c r="A6" s="25">
        <v>45933</v>
      </c>
      <c r="B6" s="20" t="s">
        <v>32</v>
      </c>
      <c r="C6" s="21">
        <v>18112420</v>
      </c>
      <c r="D6" s="22" t="s">
        <v>24</v>
      </c>
      <c r="E6" s="22" t="s">
        <v>31</v>
      </c>
      <c r="F6" s="26">
        <v>1</v>
      </c>
      <c r="G6" s="24">
        <v>60</v>
      </c>
      <c r="H6" s="24">
        <f t="shared" si="0"/>
        <v>60</v>
      </c>
      <c r="I6" s="22">
        <v>115</v>
      </c>
      <c r="J6" s="21" t="s">
        <v>33</v>
      </c>
      <c r="K6" s="22" t="s">
        <v>26</v>
      </c>
    </row>
    <row r="7" spans="1:11" s="9" customFormat="1" ht="36" x14ac:dyDescent="0.25">
      <c r="A7" s="19">
        <v>45933</v>
      </c>
      <c r="B7" s="20" t="s">
        <v>40</v>
      </c>
      <c r="C7" s="21">
        <v>3306518</v>
      </c>
      <c r="D7" s="22" t="s">
        <v>1</v>
      </c>
      <c r="E7" s="22" t="s">
        <v>42</v>
      </c>
      <c r="F7" s="26">
        <v>1</v>
      </c>
      <c r="G7" s="24">
        <v>754.14</v>
      </c>
      <c r="H7" s="24">
        <f t="shared" si="0"/>
        <v>754.14</v>
      </c>
      <c r="I7" s="22">
        <v>112</v>
      </c>
      <c r="J7" s="22" t="s">
        <v>44</v>
      </c>
      <c r="K7" s="22" t="s">
        <v>26</v>
      </c>
    </row>
    <row r="8" spans="1:11" s="9" customFormat="1" ht="27" x14ac:dyDescent="0.25">
      <c r="A8" s="19">
        <v>45933</v>
      </c>
      <c r="B8" s="20" t="s">
        <v>41</v>
      </c>
      <c r="C8" s="21">
        <v>3306518</v>
      </c>
      <c r="D8" s="22" t="s">
        <v>1</v>
      </c>
      <c r="E8" s="22" t="s">
        <v>43</v>
      </c>
      <c r="F8" s="26">
        <v>1</v>
      </c>
      <c r="G8" s="24">
        <v>88.6</v>
      </c>
      <c r="H8" s="24">
        <f t="shared" si="0"/>
        <v>88.6</v>
      </c>
      <c r="I8" s="22">
        <v>112</v>
      </c>
      <c r="J8" s="22" t="s">
        <v>45</v>
      </c>
      <c r="K8" s="22" t="s">
        <v>26</v>
      </c>
    </row>
    <row r="9" spans="1:11" s="9" customFormat="1" ht="36" x14ac:dyDescent="0.25">
      <c r="A9" s="25">
        <v>45933</v>
      </c>
      <c r="B9" s="20" t="s">
        <v>47</v>
      </c>
      <c r="C9" s="21">
        <v>4189795</v>
      </c>
      <c r="D9" s="22" t="s">
        <v>2</v>
      </c>
      <c r="E9" s="22" t="s">
        <v>46</v>
      </c>
      <c r="F9" s="26">
        <v>1</v>
      </c>
      <c r="G9" s="24">
        <v>262</v>
      </c>
      <c r="H9" s="24">
        <f t="shared" si="0"/>
        <v>262</v>
      </c>
      <c r="I9" s="22">
        <v>112</v>
      </c>
      <c r="J9" s="21" t="s">
        <v>48</v>
      </c>
      <c r="K9" s="22" t="s">
        <v>26</v>
      </c>
    </row>
    <row r="10" spans="1:11" s="9" customFormat="1" ht="36" x14ac:dyDescent="0.25">
      <c r="A10" s="25">
        <v>45934</v>
      </c>
      <c r="B10" s="20" t="s">
        <v>50</v>
      </c>
      <c r="C10" s="21">
        <v>9929290</v>
      </c>
      <c r="D10" s="22" t="s">
        <v>0</v>
      </c>
      <c r="E10" s="22" t="s">
        <v>49</v>
      </c>
      <c r="F10" s="26">
        <v>1</v>
      </c>
      <c r="G10" s="24">
        <v>1760</v>
      </c>
      <c r="H10" s="24">
        <f t="shared" si="0"/>
        <v>1760</v>
      </c>
      <c r="I10" s="22">
        <v>113</v>
      </c>
      <c r="J10" s="21" t="s">
        <v>51</v>
      </c>
      <c r="K10" s="22" t="s">
        <v>26</v>
      </c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x14ac:dyDescent="0.25">
      <c r="A16" s="4"/>
      <c r="B16" s="6"/>
      <c r="C16" s="5"/>
      <c r="D16" s="6"/>
      <c r="E16" s="6"/>
      <c r="F16" s="7"/>
      <c r="G16" s="8"/>
      <c r="H16" s="8"/>
      <c r="I16" s="6"/>
      <c r="J16" s="6"/>
      <c r="K16" s="6"/>
    </row>
    <row r="17" spans="1:11" s="9" customFormat="1" ht="57" customHeight="1" x14ac:dyDescent="0.25">
      <c r="A17" s="12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s="9" customFormat="1" ht="73.5" x14ac:dyDescent="0.25">
      <c r="A18" s="1" t="s">
        <v>4</v>
      </c>
      <c r="B18" s="3" t="s">
        <v>10</v>
      </c>
      <c r="C18" s="1" t="s">
        <v>5</v>
      </c>
      <c r="D18" s="1" t="s">
        <v>6</v>
      </c>
      <c r="E18" s="1" t="s">
        <v>7</v>
      </c>
      <c r="F18" s="10" t="s">
        <v>8</v>
      </c>
      <c r="G18" s="1" t="s">
        <v>9</v>
      </c>
      <c r="H18" s="2" t="s">
        <v>19</v>
      </c>
      <c r="I18" s="10" t="s">
        <v>15</v>
      </c>
      <c r="J18" s="3" t="s">
        <v>16</v>
      </c>
      <c r="K18" s="3" t="s">
        <v>17</v>
      </c>
    </row>
    <row r="19" spans="1:11" s="9" customFormat="1" ht="27" x14ac:dyDescent="0.25">
      <c r="A19" s="19">
        <v>45936</v>
      </c>
      <c r="B19" s="22" t="s">
        <v>52</v>
      </c>
      <c r="C19" s="26">
        <v>27051145</v>
      </c>
      <c r="D19" s="22" t="s">
        <v>22</v>
      </c>
      <c r="E19" s="22" t="s">
        <v>23</v>
      </c>
      <c r="F19" s="26">
        <v>1</v>
      </c>
      <c r="G19" s="24">
        <v>112</v>
      </c>
      <c r="H19" s="24">
        <f>F19*G19</f>
        <v>112</v>
      </c>
      <c r="I19" s="22">
        <v>291</v>
      </c>
      <c r="J19" s="21" t="s">
        <v>53</v>
      </c>
      <c r="K19" s="22" t="s">
        <v>18</v>
      </c>
    </row>
    <row r="20" spans="1:11" s="9" customFormat="1" ht="27" x14ac:dyDescent="0.25">
      <c r="A20" s="25">
        <v>45937</v>
      </c>
      <c r="B20" s="22" t="s">
        <v>56</v>
      </c>
      <c r="C20" s="21">
        <v>3306224</v>
      </c>
      <c r="D20" s="22" t="s">
        <v>13</v>
      </c>
      <c r="E20" s="22" t="s">
        <v>20</v>
      </c>
      <c r="F20" s="26">
        <v>50</v>
      </c>
      <c r="G20" s="24">
        <v>15</v>
      </c>
      <c r="H20" s="24">
        <f>F20*G20</f>
        <v>750</v>
      </c>
      <c r="I20" s="22">
        <v>211</v>
      </c>
      <c r="J20" s="22" t="s">
        <v>58</v>
      </c>
      <c r="K20" s="22" t="s">
        <v>18</v>
      </c>
    </row>
    <row r="21" spans="1:11" s="9" customFormat="1" ht="36" x14ac:dyDescent="0.25">
      <c r="A21" s="19">
        <v>45937</v>
      </c>
      <c r="B21" s="22" t="s">
        <v>57</v>
      </c>
      <c r="C21" s="26">
        <v>106373196</v>
      </c>
      <c r="D21" s="22" t="s">
        <v>54</v>
      </c>
      <c r="E21" s="22" t="s">
        <v>55</v>
      </c>
      <c r="F21" s="26">
        <v>100</v>
      </c>
      <c r="G21" s="24">
        <v>9.1999999999999993</v>
      </c>
      <c r="H21" s="24">
        <f>F21*G21</f>
        <v>919.99999999999989</v>
      </c>
      <c r="I21" s="22">
        <v>268</v>
      </c>
      <c r="J21" s="21" t="s">
        <v>59</v>
      </c>
      <c r="K21" s="22" t="s">
        <v>18</v>
      </c>
    </row>
    <row r="22" spans="1:11" s="9" customFormat="1" ht="18" x14ac:dyDescent="0.25">
      <c r="A22" s="19">
        <v>45938</v>
      </c>
      <c r="B22" s="22" t="s">
        <v>66</v>
      </c>
      <c r="C22" s="26">
        <v>321052</v>
      </c>
      <c r="D22" s="22" t="s">
        <v>60</v>
      </c>
      <c r="E22" s="22" t="s">
        <v>63</v>
      </c>
      <c r="F22" s="21">
        <v>200</v>
      </c>
      <c r="G22" s="11">
        <v>50</v>
      </c>
      <c r="H22" s="24">
        <f t="shared" ref="H22:H25" si="1">F22*G22</f>
        <v>10000</v>
      </c>
      <c r="I22" s="22">
        <v>262</v>
      </c>
      <c r="J22" s="21" t="s">
        <v>69</v>
      </c>
      <c r="K22" s="22" t="s">
        <v>18</v>
      </c>
    </row>
    <row r="23" spans="1:11" s="9" customFormat="1" ht="18" x14ac:dyDescent="0.25">
      <c r="A23" s="19">
        <v>45938</v>
      </c>
      <c r="B23" s="22" t="s">
        <v>66</v>
      </c>
      <c r="C23" s="26">
        <v>321052</v>
      </c>
      <c r="D23" s="22" t="s">
        <v>60</v>
      </c>
      <c r="E23" s="22" t="s">
        <v>61</v>
      </c>
      <c r="F23" s="21">
        <v>100</v>
      </c>
      <c r="G23" s="27">
        <v>100</v>
      </c>
      <c r="H23" s="24">
        <f t="shared" si="1"/>
        <v>10000</v>
      </c>
      <c r="I23" s="22">
        <v>262</v>
      </c>
      <c r="J23" s="21" t="s">
        <v>69</v>
      </c>
      <c r="K23" s="22" t="s">
        <v>18</v>
      </c>
    </row>
    <row r="24" spans="1:11" s="9" customFormat="1" ht="36" x14ac:dyDescent="0.25">
      <c r="A24" s="19">
        <v>45938</v>
      </c>
      <c r="B24" s="22" t="s">
        <v>67</v>
      </c>
      <c r="C24" s="21">
        <v>26532476</v>
      </c>
      <c r="D24" s="22" t="s">
        <v>62</v>
      </c>
      <c r="E24" s="22" t="s">
        <v>64</v>
      </c>
      <c r="F24" s="21">
        <v>149</v>
      </c>
      <c r="G24" s="23">
        <v>71</v>
      </c>
      <c r="H24" s="24">
        <f t="shared" si="1"/>
        <v>10579</v>
      </c>
      <c r="I24" s="22">
        <v>211</v>
      </c>
      <c r="J24" s="21" t="s">
        <v>70</v>
      </c>
      <c r="K24" s="22" t="s">
        <v>18</v>
      </c>
    </row>
    <row r="25" spans="1:11" s="9" customFormat="1" ht="36" x14ac:dyDescent="0.25">
      <c r="A25" s="25">
        <v>45938</v>
      </c>
      <c r="B25" s="22" t="s">
        <v>68</v>
      </c>
      <c r="C25" s="21">
        <v>326445</v>
      </c>
      <c r="D25" s="22" t="s">
        <v>3</v>
      </c>
      <c r="E25" s="22" t="s">
        <v>65</v>
      </c>
      <c r="F25" s="21">
        <v>1</v>
      </c>
      <c r="G25" s="11">
        <v>3805.44</v>
      </c>
      <c r="H25" s="24">
        <f t="shared" si="1"/>
        <v>3805.44</v>
      </c>
      <c r="I25" s="22">
        <v>111</v>
      </c>
      <c r="J25" s="21" t="s">
        <v>71</v>
      </c>
      <c r="K25" s="22" t="s">
        <v>26</v>
      </c>
    </row>
    <row r="26" spans="1:11" s="9" customFormat="1" x14ac:dyDescent="0.25">
      <c r="A26" s="13"/>
      <c r="B26" s="14"/>
      <c r="C26" s="15"/>
      <c r="D26" s="14"/>
      <c r="E26" s="14"/>
      <c r="F26" s="15"/>
      <c r="G26" s="16"/>
      <c r="H26" s="17"/>
      <c r="I26" s="14"/>
      <c r="J26" s="14"/>
      <c r="K26" s="14"/>
    </row>
    <row r="27" spans="1:11" s="9" customFormat="1" x14ac:dyDescent="0.25">
      <c r="A27" s="13"/>
      <c r="B27" s="14"/>
      <c r="C27" s="15"/>
      <c r="D27" s="14"/>
      <c r="E27" s="14"/>
      <c r="F27" s="15"/>
      <c r="G27" s="16"/>
      <c r="H27" s="17"/>
      <c r="I27" s="14"/>
      <c r="J27" s="14"/>
      <c r="K27" s="14"/>
    </row>
    <row r="29" spans="1:11" x14ac:dyDescent="0.25">
      <c r="A29" s="4"/>
      <c r="B29" s="6"/>
      <c r="C29" s="5"/>
      <c r="D29" s="6"/>
      <c r="E29" s="6"/>
      <c r="F29" s="7"/>
      <c r="G29" s="8"/>
      <c r="H29" s="8"/>
      <c r="I29" s="6"/>
      <c r="J29" s="6"/>
      <c r="K29" s="6"/>
    </row>
    <row r="30" spans="1:11" x14ac:dyDescent="0.25">
      <c r="A30" s="4"/>
      <c r="B30" s="6"/>
      <c r="C30" s="5"/>
      <c r="D30" s="6"/>
      <c r="E30" s="6"/>
      <c r="F30" s="7"/>
      <c r="G30" s="8"/>
      <c r="H30" s="8"/>
      <c r="I30" s="6"/>
      <c r="J30" s="6"/>
      <c r="K30" s="6"/>
    </row>
    <row r="31" spans="1:11" ht="57" customHeight="1" x14ac:dyDescent="0.25">
      <c r="A31" s="12" t="s">
        <v>28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73.5" x14ac:dyDescent="0.25">
      <c r="A32" s="1" t="s">
        <v>4</v>
      </c>
      <c r="B32" s="3" t="s">
        <v>10</v>
      </c>
      <c r="C32" s="1" t="s">
        <v>5</v>
      </c>
      <c r="D32" s="1" t="s">
        <v>6</v>
      </c>
      <c r="E32" s="1" t="s">
        <v>7</v>
      </c>
      <c r="F32" s="10" t="s">
        <v>8</v>
      </c>
      <c r="G32" s="1" t="s">
        <v>9</v>
      </c>
      <c r="H32" s="2" t="s">
        <v>19</v>
      </c>
      <c r="I32" s="10" t="s">
        <v>15</v>
      </c>
      <c r="J32" s="3" t="s">
        <v>16</v>
      </c>
      <c r="K32" s="3" t="s">
        <v>17</v>
      </c>
    </row>
    <row r="33" spans="1:11" s="9" customFormat="1" ht="18" x14ac:dyDescent="0.25">
      <c r="A33" s="19">
        <v>45939</v>
      </c>
      <c r="B33" s="20" t="s">
        <v>80</v>
      </c>
      <c r="C33" s="21">
        <v>81766173</v>
      </c>
      <c r="D33" s="22" t="s">
        <v>27</v>
      </c>
      <c r="E33" s="22" t="s">
        <v>76</v>
      </c>
      <c r="F33" s="26">
        <v>3</v>
      </c>
      <c r="G33" s="24">
        <v>349</v>
      </c>
      <c r="H33" s="24">
        <f t="shared" ref="H33" si="2">F33*G33</f>
        <v>1047</v>
      </c>
      <c r="I33" s="22">
        <v>267</v>
      </c>
      <c r="J33" s="21" t="s">
        <v>85</v>
      </c>
      <c r="K33" s="22" t="s">
        <v>18</v>
      </c>
    </row>
    <row r="34" spans="1:11" ht="27" x14ac:dyDescent="0.25">
      <c r="A34" s="19">
        <v>45939</v>
      </c>
      <c r="B34" s="20" t="s">
        <v>81</v>
      </c>
      <c r="C34" s="21">
        <v>32375913</v>
      </c>
      <c r="D34" s="22" t="s">
        <v>72</v>
      </c>
      <c r="E34" s="22" t="s">
        <v>77</v>
      </c>
      <c r="F34" s="21">
        <v>1</v>
      </c>
      <c r="G34" s="23">
        <v>109.24</v>
      </c>
      <c r="H34" s="24">
        <f>F34*G34</f>
        <v>109.24</v>
      </c>
      <c r="I34" s="22">
        <v>286</v>
      </c>
      <c r="J34" s="21" t="s">
        <v>86</v>
      </c>
      <c r="K34" s="22" t="s">
        <v>18</v>
      </c>
    </row>
    <row r="35" spans="1:11" s="9" customFormat="1" ht="63" x14ac:dyDescent="0.25">
      <c r="A35" s="19">
        <v>45939</v>
      </c>
      <c r="B35" s="20" t="s">
        <v>82</v>
      </c>
      <c r="C35" s="21">
        <v>32375913</v>
      </c>
      <c r="D35" s="22" t="s">
        <v>72</v>
      </c>
      <c r="E35" s="22" t="s">
        <v>78</v>
      </c>
      <c r="F35" s="26">
        <v>1</v>
      </c>
      <c r="G35" s="24">
        <v>550.99</v>
      </c>
      <c r="H35" s="24">
        <f t="shared" ref="H35:H39" si="3">F35*G35</f>
        <v>550.99</v>
      </c>
      <c r="I35" s="22">
        <v>289</v>
      </c>
      <c r="J35" s="21" t="s">
        <v>87</v>
      </c>
      <c r="K35" s="22" t="s">
        <v>18</v>
      </c>
    </row>
    <row r="36" spans="1:11" s="9" customFormat="1" ht="18" x14ac:dyDescent="0.25">
      <c r="A36" s="19">
        <v>45940</v>
      </c>
      <c r="B36" s="22" t="s">
        <v>83</v>
      </c>
      <c r="C36" s="21">
        <v>12770744</v>
      </c>
      <c r="D36" s="22" t="s">
        <v>73</v>
      </c>
      <c r="E36" s="22" t="s">
        <v>79</v>
      </c>
      <c r="F36" s="21">
        <v>2</v>
      </c>
      <c r="G36" s="27">
        <v>865</v>
      </c>
      <c r="H36" s="24">
        <f t="shared" si="3"/>
        <v>1730</v>
      </c>
      <c r="I36" s="22">
        <v>253</v>
      </c>
      <c r="J36" s="21" t="s">
        <v>88</v>
      </c>
      <c r="K36" s="22" t="s">
        <v>18</v>
      </c>
    </row>
    <row r="37" spans="1:11" s="9" customFormat="1" ht="36" x14ac:dyDescent="0.25">
      <c r="A37" s="19">
        <v>45940</v>
      </c>
      <c r="B37" s="22" t="s">
        <v>84</v>
      </c>
      <c r="C37" s="26">
        <v>92851231</v>
      </c>
      <c r="D37" s="22" t="s">
        <v>74</v>
      </c>
      <c r="E37" s="22" t="s">
        <v>75</v>
      </c>
      <c r="F37" s="21">
        <v>1</v>
      </c>
      <c r="G37" s="23">
        <v>883</v>
      </c>
      <c r="H37" s="24">
        <f t="shared" si="3"/>
        <v>883</v>
      </c>
      <c r="I37" s="22">
        <v>165</v>
      </c>
      <c r="J37" s="21" t="s">
        <v>89</v>
      </c>
      <c r="K37" s="22" t="s">
        <v>18</v>
      </c>
    </row>
    <row r="38" spans="1:11" s="9" customFormat="1" ht="36" x14ac:dyDescent="0.25">
      <c r="A38" s="25">
        <v>45944</v>
      </c>
      <c r="B38" s="20" t="s">
        <v>92</v>
      </c>
      <c r="C38" s="21">
        <v>1469185</v>
      </c>
      <c r="D38" s="22" t="s">
        <v>25</v>
      </c>
      <c r="E38" s="28" t="s">
        <v>90</v>
      </c>
      <c r="F38" s="21">
        <v>100</v>
      </c>
      <c r="G38" s="23">
        <v>11</v>
      </c>
      <c r="H38" s="24">
        <f t="shared" si="3"/>
        <v>1100</v>
      </c>
      <c r="I38" s="22">
        <v>232</v>
      </c>
      <c r="J38" s="22" t="s">
        <v>94</v>
      </c>
      <c r="K38" s="22" t="s">
        <v>18</v>
      </c>
    </row>
    <row r="39" spans="1:11" s="9" customFormat="1" ht="27" x14ac:dyDescent="0.25">
      <c r="A39" s="19">
        <v>45944</v>
      </c>
      <c r="B39" s="20" t="s">
        <v>93</v>
      </c>
      <c r="C39" s="21">
        <v>4925343</v>
      </c>
      <c r="D39" s="22" t="s">
        <v>12</v>
      </c>
      <c r="E39" s="22" t="s">
        <v>91</v>
      </c>
      <c r="F39" s="21">
        <v>1</v>
      </c>
      <c r="G39" s="23">
        <v>3760</v>
      </c>
      <c r="H39" s="24">
        <f t="shared" si="3"/>
        <v>3760</v>
      </c>
      <c r="I39" s="22">
        <v>153</v>
      </c>
      <c r="J39" s="22" t="s">
        <v>95</v>
      </c>
      <c r="K39" s="22" t="s">
        <v>18</v>
      </c>
    </row>
    <row r="40" spans="1:11" s="4" customFormat="1" ht="16.5" customHeight="1" x14ac:dyDescent="0.25"/>
    <row r="41" spans="1:11" s="4" customFormat="1" ht="17.25" customHeight="1" x14ac:dyDescent="0.25"/>
    <row r="42" spans="1:11" s="4" customFormat="1" ht="15" customHeight="1" x14ac:dyDescent="0.25"/>
    <row r="43" spans="1:11" s="4" customFormat="1" ht="15.75" customHeight="1" x14ac:dyDescent="0.25"/>
    <row r="44" spans="1:11" s="4" customFormat="1" ht="18" customHeight="1" x14ac:dyDescent="0.25"/>
    <row r="45" spans="1:11" s="9" customFormat="1" ht="57.75" customHeight="1" x14ac:dyDescent="0.25">
      <c r="A45" s="12" t="s">
        <v>28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73.5" x14ac:dyDescent="0.25">
      <c r="A46" s="1" t="s">
        <v>4</v>
      </c>
      <c r="B46" s="3" t="s">
        <v>10</v>
      </c>
      <c r="C46" s="1" t="s">
        <v>5</v>
      </c>
      <c r="D46" s="1" t="s">
        <v>6</v>
      </c>
      <c r="E46" s="1" t="s">
        <v>7</v>
      </c>
      <c r="F46" s="10" t="s">
        <v>8</v>
      </c>
      <c r="G46" s="1" t="s">
        <v>9</v>
      </c>
      <c r="H46" s="2" t="s">
        <v>19</v>
      </c>
      <c r="I46" s="10" t="s">
        <v>15</v>
      </c>
      <c r="J46" s="3" t="s">
        <v>16</v>
      </c>
      <c r="K46" s="3" t="s">
        <v>17</v>
      </c>
    </row>
    <row r="47" spans="1:11" ht="72" x14ac:dyDescent="0.25">
      <c r="A47" s="19">
        <v>45945</v>
      </c>
      <c r="B47" s="20" t="s">
        <v>101</v>
      </c>
      <c r="C47" s="21">
        <v>41217772</v>
      </c>
      <c r="D47" s="22" t="s">
        <v>96</v>
      </c>
      <c r="E47" s="22" t="s">
        <v>97</v>
      </c>
      <c r="F47" s="21">
        <v>1</v>
      </c>
      <c r="G47" s="23">
        <v>24024</v>
      </c>
      <c r="H47" s="24">
        <f t="shared" ref="H47:H50" si="4">F47*G47</f>
        <v>24024</v>
      </c>
      <c r="I47" s="22">
        <v>196</v>
      </c>
      <c r="J47" s="22" t="s">
        <v>105</v>
      </c>
      <c r="K47" s="22" t="s">
        <v>18</v>
      </c>
    </row>
    <row r="48" spans="1:11" ht="72" x14ac:dyDescent="0.25">
      <c r="A48" s="25">
        <v>45947</v>
      </c>
      <c r="B48" s="22" t="s">
        <v>102</v>
      </c>
      <c r="C48" s="21">
        <v>20205481</v>
      </c>
      <c r="D48" s="22" t="s">
        <v>98</v>
      </c>
      <c r="E48" s="22" t="s">
        <v>99</v>
      </c>
      <c r="F48" s="21">
        <v>1</v>
      </c>
      <c r="G48" s="23">
        <v>500</v>
      </c>
      <c r="H48" s="24">
        <f t="shared" si="4"/>
        <v>500</v>
      </c>
      <c r="I48" s="22">
        <v>116</v>
      </c>
      <c r="J48" s="21" t="s">
        <v>106</v>
      </c>
      <c r="K48" s="22" t="s">
        <v>18</v>
      </c>
    </row>
    <row r="49" spans="1:11" s="9" customFormat="1" ht="27" x14ac:dyDescent="0.25">
      <c r="A49" s="19">
        <v>45951</v>
      </c>
      <c r="B49" s="22" t="s">
        <v>103</v>
      </c>
      <c r="C49" s="26">
        <v>27051145</v>
      </c>
      <c r="D49" s="22" t="s">
        <v>22</v>
      </c>
      <c r="E49" s="22" t="s">
        <v>23</v>
      </c>
      <c r="F49" s="21">
        <v>1</v>
      </c>
      <c r="G49" s="23">
        <v>112</v>
      </c>
      <c r="H49" s="24">
        <f t="shared" si="4"/>
        <v>112</v>
      </c>
      <c r="I49" s="22">
        <v>291</v>
      </c>
      <c r="J49" s="21" t="s">
        <v>107</v>
      </c>
      <c r="K49" s="22" t="s">
        <v>18</v>
      </c>
    </row>
    <row r="50" spans="1:11" s="9" customFormat="1" ht="18" x14ac:dyDescent="0.25">
      <c r="A50" s="19">
        <v>45951</v>
      </c>
      <c r="B50" s="22" t="s">
        <v>104</v>
      </c>
      <c r="C50" s="21">
        <v>26532476</v>
      </c>
      <c r="D50" s="22" t="s">
        <v>62</v>
      </c>
      <c r="E50" s="22" t="s">
        <v>100</v>
      </c>
      <c r="F50" s="21">
        <v>11</v>
      </c>
      <c r="G50" s="23">
        <v>50.5</v>
      </c>
      <c r="H50" s="24">
        <f t="shared" si="4"/>
        <v>555.5</v>
      </c>
      <c r="I50" s="22">
        <v>211</v>
      </c>
      <c r="J50" s="21" t="s">
        <v>108</v>
      </c>
      <c r="K50" s="22" t="s">
        <v>18</v>
      </c>
    </row>
    <row r="51" spans="1:11" x14ac:dyDescent="0.25">
      <c r="A51" s="13"/>
      <c r="B51" s="14"/>
      <c r="C51" s="15"/>
      <c r="D51" s="14"/>
      <c r="E51" s="14"/>
      <c r="F51" s="15"/>
      <c r="G51" s="18"/>
      <c r="H51" s="17"/>
      <c r="I51" s="14"/>
      <c r="J51" s="14"/>
      <c r="K51" s="14"/>
    </row>
  </sheetData>
  <mergeCells count="4">
    <mergeCell ref="A1:K1"/>
    <mergeCell ref="A17:K17"/>
    <mergeCell ref="A31:K31"/>
    <mergeCell ref="A45:K45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2025-10-30T23:02:22Z</cp:lastPrinted>
  <dcterms:created xsi:type="dcterms:W3CDTF">2023-01-25T15:09:17Z</dcterms:created>
  <dcterms:modified xsi:type="dcterms:W3CDTF">2025-10-30T23:05:23Z</dcterms:modified>
</cp:coreProperties>
</file>