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10. Octubre 2025\"/>
    </mc:Choice>
  </mc:AlternateContent>
  <xr:revisionPtr revIDLastSave="0" documentId="13_ncr:1_{3F6EE2D5-AFA0-4D05-AF2B-79E6C6A3B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G34" i="2"/>
  <c r="G53" i="2"/>
  <c r="G51" i="2"/>
  <c r="G49" i="2"/>
  <c r="G47" i="2" l="1"/>
  <c r="G45" i="2"/>
  <c r="G36" i="2"/>
  <c r="G31" i="2"/>
  <c r="G26" i="2"/>
  <c r="G24" i="2"/>
  <c r="G13" i="2"/>
  <c r="G11" i="2"/>
  <c r="G9" i="2"/>
  <c r="G6" i="2"/>
  <c r="G4" i="2"/>
</calcChain>
</file>

<file path=xl/sharedStrings.xml><?xml version="1.0" encoding="utf-8"?>
<sst xmlns="http://schemas.openxmlformats.org/spreadsheetml/2006/main" count="97" uniqueCount="62">
  <si>
    <t>TELECOMUNICACIONES DE GUATEMALA,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</si>
  <si>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</si>
  <si>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</si>
  <si>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</si>
  <si>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</si>
  <si>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</si>
  <si>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</si>
  <si>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</si>
  <si>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</si>
  <si>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DISTRIBUIDORA JALAPEÑA, SOCIEDAD ANONIMA</t>
  </si>
  <si>
    <t>RICOH DE GUATEMALA, SOCIEDAD ANONIMA</t>
  </si>
  <si>
    <t>GUAJARDO CARRASCO PABLO ANTONIO</t>
  </si>
  <si>
    <t>PÉREZ HERNÁNDEZ DE CIFUENTES NORA MISHELLE</t>
  </si>
  <si>
    <t>DE LEÓN RUDY ADELSON</t>
  </si>
  <si>
    <t>REYNOSO SANDOVAL JOSÉ BERNARDO</t>
  </si>
  <si>
    <t>Adquisición de  cincuenta (50) garrafones de agua purificada para consumo del personal del INEES.</t>
  </si>
  <si>
    <t>FERRETERIA EPA, SOCIEDAD ANONIMA</t>
  </si>
  <si>
    <t>E570087163</t>
  </si>
  <si>
    <t>Compra de veinte (20) refacciones para la décima reunión ordinaria del Consejo Académico Interinstitucional -CAI-; llevada a cabo el 01 de octubre del 2025 en las instalaciones del INEES.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</si>
  <si>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septiembre 2025.</t>
  </si>
  <si>
    <t>E570272378</t>
  </si>
  <si>
    <t xml:space="preserve">Adquisición de un (01) sello para la Encargada Temporal de la Jefatura de Almacén, para uso en la correspondencia y documentos oficiales que se suscriben en el INEES. </t>
  </si>
  <si>
    <t xml:space="preserve">Adquisición de un (1) sello para el Encargado Temporal de la Dirección General del Instituto para uso en la correspondencia y documentos oficiales que se suscriben en el INEES. </t>
  </si>
  <si>
    <t>E571203140</t>
  </si>
  <si>
    <t>E570281008</t>
  </si>
  <si>
    <t>Servicio de telefonía móvil que incluye cinco (5) líneas celulares para uso del personal del INEES, correspondiente al período del 02 de septiembre al 01 de octubre de 2025.</t>
  </si>
  <si>
    <t>E570315514</t>
  </si>
  <si>
    <t>E570394899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</si>
  <si>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31 de octubre de 2025</t>
  </si>
  <si>
    <t>ECOPLANET, SOCIEDAD ANONIMA</t>
  </si>
  <si>
    <t>Compra de cien (100) bolsas ecológicas troqueladas para entregar a los participantes de la actividad académica: Simposio "Gestión Integral de la Ciberseguridad frente a los Ciberdelitos", organizado por el INEES, el cuál se llevará a cabo el 15 de octubre 2025.</t>
  </si>
  <si>
    <t>E570399599</t>
  </si>
  <si>
    <t>UNO GUATEMALA, SOCIEDAD ANONIMA</t>
  </si>
  <si>
    <t xml:space="preserve">Adquisición de combustible mediante cupones canjeables, para abastecer a los vehículos que se utilizan para llevar a cabo las comisiones y gestiones administrativas del INEES. </t>
  </si>
  <si>
    <t>E570485134</t>
  </si>
  <si>
    <t>UNISUPER, SOCIEDAD ANONIMA</t>
  </si>
  <si>
    <t xml:space="preserve">Compra de café tostado y molido, para abastecer las existencias del almacén, el cual será utilizado para el consumo del personal interno y visitantes del INEES. </t>
  </si>
  <si>
    <t>E570534712</t>
  </si>
  <si>
    <t>E570663997</t>
  </si>
  <si>
    <t xml:space="preserve">Compra de galletas las cuales serán utilizadas para atención a actividades internas y protocolarias que se realizan en el INEES. </t>
  </si>
  <si>
    <t xml:space="preserve">Compra de tres (03) cubetas de pintura de color blanco para hacer retoques en distintas áreas a cargo de Servicios Generales en las instalaciones del INEES. </t>
  </si>
  <si>
    <t>NUEVOS ALMACENES, SOCIEDAD ANONIMA</t>
  </si>
  <si>
    <t xml:space="preserve">Compra de una (01) remachadora para ser utilizada en el mantenimiento de las cortinas enrollables que se encuentran instaladas en los corredores del primer y segundo nivel de las instalaciones del INEES. </t>
  </si>
  <si>
    <t>E570668646</t>
  </si>
  <si>
    <t>Compra de un (01) brazo cierrapuertas hidráulico para ser instalado en la puerta de acceso al área de recepción de las instalaciones del INEES.</t>
  </si>
  <si>
    <t>E570671698</t>
  </si>
  <si>
    <t>DISTRIBUIDORA CRUZ, SOCIEDAD ANONIMA</t>
  </si>
  <si>
    <t xml:space="preserve">Compra de dos (02) llantas todo terreno para el vehículo tipo pick up, marca Toyota, línea HILUX, modelo 2013, placa P-227FKW, en uso del INEES. </t>
  </si>
  <si>
    <t>E570701562</t>
  </si>
  <si>
    <t>ENAUTO, SOCIEDAD ANÓNIMA</t>
  </si>
  <si>
    <t>Servicio de mantenimiento menor para el vehículo tipo camioneta, marca Hyindai, línea Tucson, modelo 2013, placa O-495BBS, en uso del INEES.</t>
  </si>
  <si>
    <t>E570706378</t>
  </si>
  <si>
    <t>E570818079</t>
  </si>
  <si>
    <t xml:space="preserve">Compra de cien (100) cintas para porta gafetes, que serán utilizados para la identificación del personal del INEES. </t>
  </si>
  <si>
    <t>Arrendamiento de dos (02) equipos multifuncionales durante el mes de octubre de 2025 para reproducir y generar documentos impresos y en formato digital, para el cumplimiento de las funciones del personal que conforma el INEES.</t>
  </si>
  <si>
    <t>E570828023</t>
  </si>
  <si>
    <t>E570975433</t>
  </si>
  <si>
    <t>GUSTAVO ADOLFO ESPINOZA PORTILLO</t>
  </si>
  <si>
    <t>Servicio de atención y protocolo que incluye alimentación, mobiliario, cristalería, mantelería y personal de servicio para la actividad académica: Simposio "Gestión Integral de la Ciberseguridad frente a los Ciberdelitos", organizado por el INEES, llevado a cabo el 15 de octubre 2025.</t>
  </si>
  <si>
    <t>ERICK ROLANDO RODRIGUEZ COPROPIEDAD</t>
  </si>
  <si>
    <t>Servicio de lavandería para: tres (03) Pabellones Nacionales de Guatemala, dos (02) banderas del INEES, un (01) banderín del INEES, una (01) bandera del Reino Unido y una (1) bandera de la ONU, las cuales son utilizadas en las diferentes actividades que se realizan en el INEES.</t>
  </si>
  <si>
    <t>E571193781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</si>
</sst>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/>
    </xf>
    <xf numFmtId="44" fontId="4" fillId="0" borderId="12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0" borderId="13" xfId="1" applyFont="1" applyFill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view="pageLayout" topLeftCell="A53" zoomScale="115" zoomScaleNormal="100" zoomScalePageLayoutView="115" workbookViewId="0">
      <selection activeCell="G45" sqref="G45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7.5703125" customWidth="1"/>
    <col min="4" max="4" width="9.28515625" customWidth="1"/>
    <col min="5" max="5" width="20.42578125" style="2" customWidth="1"/>
    <col min="6" max="6" width="57.42578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8" ht="63" customHeight="1" x14ac:dyDescent="0.25">
      <c r="A1" s="35" t="s">
        <v>28</v>
      </c>
      <c r="B1" s="35"/>
      <c r="C1" s="35"/>
      <c r="D1" s="35"/>
      <c r="E1" s="35"/>
      <c r="F1" s="35"/>
      <c r="G1" s="35"/>
      <c r="H1" s="1"/>
    </row>
    <row r="2" spans="1:8" ht="54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1</v>
      </c>
      <c r="G2" s="5" t="s">
        <v>2</v>
      </c>
    </row>
    <row r="3" spans="1:8" s="3" customFormat="1" ht="18.75" thickBot="1" x14ac:dyDescent="0.3">
      <c r="A3" s="16">
        <v>1</v>
      </c>
      <c r="B3" s="17" t="s">
        <v>17</v>
      </c>
      <c r="C3" s="18">
        <v>45932</v>
      </c>
      <c r="D3" s="19">
        <v>105440558</v>
      </c>
      <c r="E3" s="20" t="s">
        <v>12</v>
      </c>
      <c r="F3" s="21" t="s">
        <v>18</v>
      </c>
      <c r="G3" s="14">
        <v>760</v>
      </c>
    </row>
    <row r="4" spans="1:8" s="3" customFormat="1" ht="15.75" thickBot="1" x14ac:dyDescent="0.3">
      <c r="A4" s="31" t="s">
        <v>3</v>
      </c>
      <c r="B4" s="32"/>
      <c r="C4" s="32"/>
      <c r="D4" s="32"/>
      <c r="E4" s="32"/>
      <c r="F4" s="33"/>
      <c r="G4" s="9">
        <f>SUM(G3:G3)</f>
        <v>760</v>
      </c>
    </row>
    <row r="5" spans="1:8" s="3" customFormat="1" ht="27.75" thickBot="1" x14ac:dyDescent="0.3">
      <c r="A5" s="22">
        <v>2</v>
      </c>
      <c r="B5" s="23" t="s">
        <v>20</v>
      </c>
      <c r="C5" s="18">
        <v>45936</v>
      </c>
      <c r="D5" s="24">
        <v>2329557</v>
      </c>
      <c r="E5" s="21" t="s">
        <v>11</v>
      </c>
      <c r="F5" s="21" t="s">
        <v>19</v>
      </c>
      <c r="G5" s="13">
        <v>185</v>
      </c>
      <c r="H5"/>
    </row>
    <row r="6" spans="1:8" s="3" customFormat="1" ht="15.75" thickBot="1" x14ac:dyDescent="0.3">
      <c r="A6" s="36" t="s">
        <v>3</v>
      </c>
      <c r="B6" s="37"/>
      <c r="C6" s="37"/>
      <c r="D6" s="37"/>
      <c r="E6" s="37"/>
      <c r="F6" s="38"/>
      <c r="G6" s="9">
        <f>SUM(G5)</f>
        <v>185</v>
      </c>
    </row>
    <row r="7" spans="1:8" s="3" customFormat="1" ht="18" x14ac:dyDescent="0.25">
      <c r="A7" s="25">
        <v>3</v>
      </c>
      <c r="B7" s="23" t="s">
        <v>24</v>
      </c>
      <c r="C7" s="18">
        <v>45936</v>
      </c>
      <c r="D7" s="26">
        <v>27051145</v>
      </c>
      <c r="E7" s="27" t="s">
        <v>13</v>
      </c>
      <c r="F7" s="21" t="s">
        <v>21</v>
      </c>
      <c r="G7" s="12">
        <v>112</v>
      </c>
    </row>
    <row r="8" spans="1:8" s="3" customFormat="1" ht="18.75" thickBot="1" x14ac:dyDescent="0.3">
      <c r="A8" s="28">
        <v>4</v>
      </c>
      <c r="B8" s="23" t="s">
        <v>23</v>
      </c>
      <c r="C8" s="18">
        <v>45951</v>
      </c>
      <c r="D8" s="19">
        <v>27051145</v>
      </c>
      <c r="E8" s="21" t="s">
        <v>13</v>
      </c>
      <c r="F8" s="21" t="s">
        <v>22</v>
      </c>
      <c r="G8" s="10">
        <v>112</v>
      </c>
    </row>
    <row r="9" spans="1:8" s="3" customFormat="1" ht="15.75" thickBot="1" x14ac:dyDescent="0.3">
      <c r="A9" s="36" t="s">
        <v>3</v>
      </c>
      <c r="B9" s="37"/>
      <c r="C9" s="37"/>
      <c r="D9" s="37"/>
      <c r="E9" s="37"/>
      <c r="F9" s="38"/>
      <c r="G9" s="9">
        <f>SUM(G7:G8)</f>
        <v>224</v>
      </c>
    </row>
    <row r="10" spans="1:8" s="3" customFormat="1" ht="27.75" thickBot="1" x14ac:dyDescent="0.3">
      <c r="A10" s="29">
        <v>5</v>
      </c>
      <c r="B10" s="23" t="s">
        <v>26</v>
      </c>
      <c r="C10" s="18">
        <v>45936</v>
      </c>
      <c r="D10" s="16">
        <v>9929290</v>
      </c>
      <c r="E10" s="20" t="s">
        <v>0</v>
      </c>
      <c r="F10" s="21" t="s">
        <v>25</v>
      </c>
      <c r="G10" s="15">
        <v>896</v>
      </c>
    </row>
    <row r="11" spans="1:8" s="3" customFormat="1" ht="15.75" thickBot="1" x14ac:dyDescent="0.3">
      <c r="A11" s="36" t="s">
        <v>3</v>
      </c>
      <c r="B11" s="37"/>
      <c r="C11" s="37"/>
      <c r="D11" s="37"/>
      <c r="E11" s="37"/>
      <c r="F11" s="38"/>
      <c r="G11" s="9">
        <f>SUM(G10:G10)</f>
        <v>896</v>
      </c>
    </row>
    <row r="12" spans="1:8" s="3" customFormat="1" ht="18.75" thickBot="1" x14ac:dyDescent="0.3">
      <c r="A12" s="29">
        <v>6</v>
      </c>
      <c r="B12" s="21" t="s">
        <v>27</v>
      </c>
      <c r="C12" s="30">
        <v>45937</v>
      </c>
      <c r="D12" s="16">
        <v>3306224</v>
      </c>
      <c r="E12" s="20" t="s">
        <v>9</v>
      </c>
      <c r="F12" s="21" t="s">
        <v>15</v>
      </c>
      <c r="G12" s="15">
        <v>750</v>
      </c>
    </row>
    <row r="13" spans="1:8" ht="15.75" thickBot="1" x14ac:dyDescent="0.3">
      <c r="A13" s="36" t="s">
        <v>3</v>
      </c>
      <c r="B13" s="37"/>
      <c r="C13" s="37"/>
      <c r="D13" s="37"/>
      <c r="E13" s="37"/>
      <c r="F13" s="38"/>
      <c r="G13" s="9">
        <f>SUM(G12)</f>
        <v>750</v>
      </c>
    </row>
    <row r="14" spans="1:8" x14ac:dyDescent="0.25">
      <c r="A14" s="7"/>
      <c r="B14" s="7"/>
      <c r="C14" s="7"/>
      <c r="D14" s="7"/>
      <c r="E14" s="7"/>
      <c r="F14" s="7"/>
      <c r="G14" s="11"/>
    </row>
    <row r="15" spans="1:8" x14ac:dyDescent="0.25">
      <c r="A15" s="7"/>
      <c r="B15" s="7"/>
      <c r="C15" s="7"/>
      <c r="D15" s="7"/>
      <c r="E15" s="7"/>
      <c r="F15" s="7"/>
      <c r="G15" s="11"/>
    </row>
    <row r="16" spans="1:8" x14ac:dyDescent="0.25">
      <c r="A16" s="7"/>
      <c r="B16" s="7"/>
      <c r="C16" s="7"/>
      <c r="D16" s="7"/>
      <c r="E16" s="7"/>
      <c r="F16" s="7"/>
      <c r="G16" s="11"/>
    </row>
    <row r="17" spans="1:7" x14ac:dyDescent="0.25">
      <c r="A17" s="7"/>
      <c r="B17" s="7"/>
      <c r="C17" s="7"/>
      <c r="D17" s="7"/>
      <c r="E17" s="7"/>
      <c r="F17" s="7"/>
      <c r="G17" s="11"/>
    </row>
    <row r="18" spans="1:7" x14ac:dyDescent="0.25">
      <c r="A18" s="7"/>
      <c r="B18" s="7"/>
      <c r="C18" s="7"/>
      <c r="D18" s="7"/>
      <c r="E18" s="7"/>
      <c r="F18" s="7"/>
      <c r="G18" s="11"/>
    </row>
    <row r="19" spans="1:7" s="3" customFormat="1" x14ac:dyDescent="0.25">
      <c r="A19" s="7"/>
      <c r="B19" s="7"/>
      <c r="C19" s="7"/>
      <c r="D19" s="7"/>
      <c r="E19" s="7"/>
      <c r="F19" s="7"/>
      <c r="G19" s="11"/>
    </row>
    <row r="20" spans="1:7" s="3" customFormat="1" x14ac:dyDescent="0.25">
      <c r="A20" s="7"/>
      <c r="B20" s="7"/>
      <c r="C20" s="7"/>
      <c r="D20" s="7"/>
      <c r="E20" s="7"/>
      <c r="F20" s="7"/>
      <c r="G20" s="11"/>
    </row>
    <row r="21" spans="1:7" s="3" customFormat="1" ht="62.25" customHeight="1" x14ac:dyDescent="0.25">
      <c r="A21" s="35" t="s">
        <v>28</v>
      </c>
      <c r="B21" s="35"/>
      <c r="C21" s="35"/>
      <c r="D21" s="35"/>
      <c r="E21" s="35"/>
      <c r="F21" s="35"/>
      <c r="G21" s="35"/>
    </row>
    <row r="22" spans="1:7" s="3" customFormat="1" ht="54" x14ac:dyDescent="0.25">
      <c r="A22" s="4" t="s">
        <v>4</v>
      </c>
      <c r="B22" s="4" t="s">
        <v>5</v>
      </c>
      <c r="C22" s="4" t="s">
        <v>6</v>
      </c>
      <c r="D22" s="4" t="s">
        <v>7</v>
      </c>
      <c r="E22" s="4" t="s">
        <v>8</v>
      </c>
      <c r="F22" s="4" t="s">
        <v>1</v>
      </c>
      <c r="G22" s="5" t="s">
        <v>2</v>
      </c>
    </row>
    <row r="23" spans="1:7" s="3" customFormat="1" ht="27.75" thickBot="1" x14ac:dyDescent="0.3">
      <c r="A23" s="29">
        <v>7</v>
      </c>
      <c r="B23" s="23" t="s">
        <v>31</v>
      </c>
      <c r="C23" s="18">
        <v>45937</v>
      </c>
      <c r="D23" s="19">
        <v>106373196</v>
      </c>
      <c r="E23" s="21" t="s">
        <v>29</v>
      </c>
      <c r="F23" s="21" t="s">
        <v>30</v>
      </c>
      <c r="G23" s="15">
        <v>920</v>
      </c>
    </row>
    <row r="24" spans="1:7" s="3" customFormat="1" ht="15.75" thickBot="1" x14ac:dyDescent="0.3">
      <c r="A24" s="36" t="s">
        <v>3</v>
      </c>
      <c r="B24" s="37"/>
      <c r="C24" s="37"/>
      <c r="D24" s="37"/>
      <c r="E24" s="37"/>
      <c r="F24" s="38"/>
      <c r="G24" s="9">
        <f>SUM(G23)</f>
        <v>920</v>
      </c>
    </row>
    <row r="25" spans="1:7" ht="18.75" thickBot="1" x14ac:dyDescent="0.3">
      <c r="A25" s="29">
        <v>8</v>
      </c>
      <c r="B25" s="23" t="s">
        <v>34</v>
      </c>
      <c r="C25" s="18">
        <v>45938</v>
      </c>
      <c r="D25" s="19">
        <v>321052</v>
      </c>
      <c r="E25" s="21" t="s">
        <v>32</v>
      </c>
      <c r="F25" s="21" t="s">
        <v>33</v>
      </c>
      <c r="G25" s="15">
        <v>20000</v>
      </c>
    </row>
    <row r="26" spans="1:7" ht="15.75" thickBot="1" x14ac:dyDescent="0.3">
      <c r="A26" s="36" t="s">
        <v>3</v>
      </c>
      <c r="B26" s="37"/>
      <c r="C26" s="37"/>
      <c r="D26" s="37"/>
      <c r="E26" s="37"/>
      <c r="F26" s="38"/>
      <c r="G26" s="9">
        <f>SUM(G25)</f>
        <v>20000</v>
      </c>
    </row>
    <row r="27" spans="1:7" ht="18" x14ac:dyDescent="0.25">
      <c r="A27" s="25">
        <v>9</v>
      </c>
      <c r="B27" s="23" t="s">
        <v>37</v>
      </c>
      <c r="C27" s="18">
        <v>45939</v>
      </c>
      <c r="D27" s="23">
        <v>26532476</v>
      </c>
      <c r="E27" s="21" t="s">
        <v>35</v>
      </c>
      <c r="F27" s="21" t="s">
        <v>36</v>
      </c>
      <c r="G27" s="12">
        <v>10579</v>
      </c>
    </row>
    <row r="28" spans="1:7" ht="18.75" thickBot="1" x14ac:dyDescent="0.3">
      <c r="A28" s="29">
        <v>10</v>
      </c>
      <c r="B28" s="23" t="s">
        <v>23</v>
      </c>
      <c r="C28" s="18">
        <v>45951</v>
      </c>
      <c r="D28" s="23">
        <v>26532476</v>
      </c>
      <c r="E28" s="21" t="s">
        <v>35</v>
      </c>
      <c r="F28" s="21" t="s">
        <v>39</v>
      </c>
      <c r="G28" s="15">
        <v>555.5</v>
      </c>
    </row>
    <row r="29" spans="1:7" ht="15.75" thickBot="1" x14ac:dyDescent="0.3">
      <c r="A29" s="36" t="s">
        <v>3</v>
      </c>
      <c r="B29" s="37"/>
      <c r="C29" s="37"/>
      <c r="D29" s="37"/>
      <c r="E29" s="37"/>
      <c r="F29" s="38"/>
      <c r="G29" s="9">
        <f>SUM(G27:G28)</f>
        <v>11134.5</v>
      </c>
    </row>
    <row r="30" spans="1:7" ht="18.75" thickBot="1" x14ac:dyDescent="0.3">
      <c r="A30" s="16">
        <v>11</v>
      </c>
      <c r="B30" s="23" t="s">
        <v>38</v>
      </c>
      <c r="C30" s="18">
        <v>45940</v>
      </c>
      <c r="D30" s="23">
        <v>81766173</v>
      </c>
      <c r="E30" s="21" t="s">
        <v>16</v>
      </c>
      <c r="F30" s="21" t="s">
        <v>40</v>
      </c>
      <c r="G30" s="14">
        <v>1047</v>
      </c>
    </row>
    <row r="31" spans="1:7" ht="15.75" thickBot="1" x14ac:dyDescent="0.3">
      <c r="A31" s="31" t="s">
        <v>3</v>
      </c>
      <c r="B31" s="32"/>
      <c r="C31" s="32"/>
      <c r="D31" s="32"/>
      <c r="E31" s="32"/>
      <c r="F31" s="33"/>
      <c r="G31" s="9">
        <f>SUM(G30:G30)</f>
        <v>1047</v>
      </c>
    </row>
    <row r="32" spans="1:7" ht="27" x14ac:dyDescent="0.25">
      <c r="A32" s="25">
        <v>12</v>
      </c>
      <c r="B32" s="23" t="s">
        <v>43</v>
      </c>
      <c r="C32" s="18">
        <v>45940</v>
      </c>
      <c r="D32" s="23">
        <v>32375913</v>
      </c>
      <c r="E32" s="21" t="s">
        <v>41</v>
      </c>
      <c r="F32" s="21" t="s">
        <v>42</v>
      </c>
      <c r="G32" s="12">
        <v>109.24</v>
      </c>
    </row>
    <row r="33" spans="1:7" ht="18.75" thickBot="1" x14ac:dyDescent="0.3">
      <c r="A33" s="29">
        <v>13</v>
      </c>
      <c r="B33" s="23" t="s">
        <v>45</v>
      </c>
      <c r="C33" s="18">
        <v>45940</v>
      </c>
      <c r="D33" s="23">
        <v>32375913</v>
      </c>
      <c r="E33" s="21" t="s">
        <v>41</v>
      </c>
      <c r="F33" s="21" t="s">
        <v>44</v>
      </c>
      <c r="G33" s="14">
        <v>550.99</v>
      </c>
    </row>
    <row r="34" spans="1:7" ht="15.75" thickBot="1" x14ac:dyDescent="0.3">
      <c r="A34" s="31" t="s">
        <v>3</v>
      </c>
      <c r="B34" s="32"/>
      <c r="C34" s="32"/>
      <c r="D34" s="32"/>
      <c r="E34" s="32"/>
      <c r="F34" s="33"/>
      <c r="G34" s="9">
        <f>SUM(G32:G33)</f>
        <v>660.23</v>
      </c>
    </row>
    <row r="35" spans="1:7" ht="18.75" thickBot="1" x14ac:dyDescent="0.3">
      <c r="A35" s="25">
        <v>14</v>
      </c>
      <c r="B35" s="23" t="s">
        <v>48</v>
      </c>
      <c r="C35" s="18">
        <v>45943</v>
      </c>
      <c r="D35" s="23">
        <v>12770744</v>
      </c>
      <c r="E35" s="21" t="s">
        <v>46</v>
      </c>
      <c r="F35" s="21" t="s">
        <v>47</v>
      </c>
      <c r="G35" s="8">
        <v>1730</v>
      </c>
    </row>
    <row r="36" spans="1:7" ht="15.75" thickBot="1" x14ac:dyDescent="0.3">
      <c r="A36" s="31" t="s">
        <v>3</v>
      </c>
      <c r="B36" s="32"/>
      <c r="C36" s="32"/>
      <c r="D36" s="32"/>
      <c r="E36" s="32"/>
      <c r="F36" s="33"/>
      <c r="G36" s="6">
        <f>SUM(G35:G35)</f>
        <v>1730</v>
      </c>
    </row>
    <row r="37" spans="1:7" x14ac:dyDescent="0.25">
      <c r="A37" s="7"/>
      <c r="B37" s="7"/>
      <c r="C37" s="7"/>
      <c r="D37" s="7"/>
      <c r="E37" s="7"/>
      <c r="F37" s="7"/>
      <c r="G37" s="11"/>
    </row>
    <row r="38" spans="1:7" x14ac:dyDescent="0.25">
      <c r="A38" s="7"/>
      <c r="B38" s="7"/>
      <c r="C38" s="7"/>
      <c r="D38" s="7"/>
      <c r="E38" s="7"/>
      <c r="F38" s="7"/>
      <c r="G38" s="11"/>
    </row>
    <row r="39" spans="1:7" x14ac:dyDescent="0.25">
      <c r="A39" s="7"/>
      <c r="B39" s="7"/>
      <c r="C39" s="7"/>
      <c r="D39" s="7"/>
      <c r="E39" s="7"/>
      <c r="F39" s="7"/>
      <c r="G39" s="11"/>
    </row>
    <row r="40" spans="1:7" x14ac:dyDescent="0.25">
      <c r="A40" s="7"/>
      <c r="B40" s="7"/>
      <c r="C40" s="7"/>
      <c r="D40" s="7"/>
      <c r="E40" s="7"/>
      <c r="F40" s="7"/>
      <c r="G40" s="11"/>
    </row>
    <row r="41" spans="1:7" x14ac:dyDescent="0.25">
      <c r="A41" s="7"/>
      <c r="B41" s="7"/>
      <c r="C41" s="7"/>
      <c r="D41" s="7"/>
      <c r="E41" s="7"/>
      <c r="F41" s="7"/>
      <c r="G41" s="11"/>
    </row>
    <row r="42" spans="1:7" ht="63" customHeight="1" x14ac:dyDescent="0.25">
      <c r="A42" s="34" t="s">
        <v>28</v>
      </c>
      <c r="B42" s="34"/>
      <c r="C42" s="34"/>
      <c r="D42" s="34"/>
      <c r="E42" s="34"/>
      <c r="F42" s="34"/>
      <c r="G42" s="34"/>
    </row>
    <row r="43" spans="1:7" ht="57.75" customHeight="1" x14ac:dyDescent="0.25">
      <c r="A43" s="4" t="s">
        <v>4</v>
      </c>
      <c r="B43" s="4" t="s">
        <v>5</v>
      </c>
      <c r="C43" s="4" t="s">
        <v>6</v>
      </c>
      <c r="D43" s="4" t="s">
        <v>7</v>
      </c>
      <c r="E43" s="4" t="s">
        <v>8</v>
      </c>
      <c r="F43" s="4" t="s">
        <v>1</v>
      </c>
      <c r="G43" s="5" t="s">
        <v>2</v>
      </c>
    </row>
    <row r="44" spans="1:7" ht="18.75" thickBot="1" x14ac:dyDescent="0.3">
      <c r="A44" s="29">
        <v>15</v>
      </c>
      <c r="B44" s="23" t="s">
        <v>51</v>
      </c>
      <c r="C44" s="18">
        <v>45943</v>
      </c>
      <c r="D44" s="19">
        <v>92851231</v>
      </c>
      <c r="E44" s="21" t="s">
        <v>49</v>
      </c>
      <c r="F44" s="21" t="s">
        <v>50</v>
      </c>
      <c r="G44" s="14">
        <v>883</v>
      </c>
    </row>
    <row r="45" spans="1:7" ht="15.75" thickBot="1" x14ac:dyDescent="0.3">
      <c r="A45" s="31" t="s">
        <v>3</v>
      </c>
      <c r="B45" s="32"/>
      <c r="C45" s="32"/>
      <c r="D45" s="32"/>
      <c r="E45" s="32"/>
      <c r="F45" s="33"/>
      <c r="G45" s="9">
        <f>SUM(G44)</f>
        <v>883</v>
      </c>
    </row>
    <row r="46" spans="1:7" ht="18.75" thickBot="1" x14ac:dyDescent="0.3">
      <c r="A46" s="29">
        <v>16</v>
      </c>
      <c r="B46" s="21" t="s">
        <v>52</v>
      </c>
      <c r="C46" s="18">
        <v>45944</v>
      </c>
      <c r="D46" s="23">
        <v>1469185</v>
      </c>
      <c r="E46" s="21" t="s">
        <v>14</v>
      </c>
      <c r="F46" s="17" t="s">
        <v>53</v>
      </c>
      <c r="G46" s="14">
        <v>1100</v>
      </c>
    </row>
    <row r="47" spans="1:7" ht="15.75" thickBot="1" x14ac:dyDescent="0.3">
      <c r="A47" s="31" t="s">
        <v>3</v>
      </c>
      <c r="B47" s="32"/>
      <c r="C47" s="32"/>
      <c r="D47" s="32"/>
      <c r="E47" s="32"/>
      <c r="F47" s="33"/>
      <c r="G47" s="9">
        <f>SUM(G46)</f>
        <v>1100</v>
      </c>
    </row>
    <row r="48" spans="1:7" ht="27.75" thickBot="1" x14ac:dyDescent="0.3">
      <c r="A48" s="29">
        <v>17</v>
      </c>
      <c r="B48" s="21" t="s">
        <v>55</v>
      </c>
      <c r="C48" s="18">
        <v>45944</v>
      </c>
      <c r="D48" s="23">
        <v>4925343</v>
      </c>
      <c r="E48" s="21" t="s">
        <v>10</v>
      </c>
      <c r="F48" s="21" t="s">
        <v>54</v>
      </c>
      <c r="G48" s="14">
        <v>3760</v>
      </c>
    </row>
    <row r="49" spans="1:7" ht="15.75" thickBot="1" x14ac:dyDescent="0.3">
      <c r="A49" s="31" t="s">
        <v>3</v>
      </c>
      <c r="B49" s="32"/>
      <c r="C49" s="32"/>
      <c r="D49" s="32"/>
      <c r="E49" s="32"/>
      <c r="F49" s="33"/>
      <c r="G49" s="9">
        <f>SUM(G48)</f>
        <v>3760</v>
      </c>
    </row>
    <row r="50" spans="1:7" ht="36.75" thickBot="1" x14ac:dyDescent="0.3">
      <c r="A50" s="29">
        <v>18</v>
      </c>
      <c r="B50" s="21" t="s">
        <v>56</v>
      </c>
      <c r="C50" s="18">
        <v>45946</v>
      </c>
      <c r="D50" s="23">
        <v>41217772</v>
      </c>
      <c r="E50" s="21" t="s">
        <v>57</v>
      </c>
      <c r="F50" s="21" t="s">
        <v>58</v>
      </c>
      <c r="G50" s="14">
        <v>24024</v>
      </c>
    </row>
    <row r="51" spans="1:7" ht="15.75" thickBot="1" x14ac:dyDescent="0.3">
      <c r="A51" s="31" t="s">
        <v>3</v>
      </c>
      <c r="B51" s="32"/>
      <c r="C51" s="32"/>
      <c r="D51" s="32"/>
      <c r="E51" s="32"/>
      <c r="F51" s="33"/>
      <c r="G51" s="9">
        <f>SUM(G50)</f>
        <v>24024</v>
      </c>
    </row>
    <row r="52" spans="1:7" ht="27.75" thickBot="1" x14ac:dyDescent="0.3">
      <c r="A52" s="29">
        <v>19</v>
      </c>
      <c r="B52" s="23" t="s">
        <v>61</v>
      </c>
      <c r="C52" s="18">
        <v>45951</v>
      </c>
      <c r="D52" s="23">
        <v>20205481</v>
      </c>
      <c r="E52" s="21" t="s">
        <v>59</v>
      </c>
      <c r="F52" s="21" t="s">
        <v>60</v>
      </c>
      <c r="G52" s="14">
        <v>500</v>
      </c>
    </row>
    <row r="53" spans="1:7" ht="15.75" thickBot="1" x14ac:dyDescent="0.3">
      <c r="A53" s="31" t="s">
        <v>3</v>
      </c>
      <c r="B53" s="32"/>
      <c r="C53" s="32"/>
      <c r="D53" s="32"/>
      <c r="E53" s="32"/>
      <c r="F53" s="33"/>
      <c r="G53" s="9">
        <f>SUM(G52)</f>
        <v>500</v>
      </c>
    </row>
    <row r="59" spans="1:7" x14ac:dyDescent="0.25">
      <c r="A59" s="7"/>
      <c r="B59" s="7"/>
      <c r="C59" s="7"/>
      <c r="D59" s="7"/>
      <c r="E59" s="7"/>
      <c r="F59" s="7"/>
      <c r="G59" s="11"/>
    </row>
    <row r="60" spans="1:7" x14ac:dyDescent="0.25">
      <c r="A60" s="7"/>
      <c r="B60" s="7"/>
      <c r="C60" s="7"/>
      <c r="D60" s="7"/>
      <c r="E60" s="7"/>
      <c r="F60" s="7"/>
      <c r="G60" s="11"/>
    </row>
    <row r="61" spans="1:7" x14ac:dyDescent="0.25">
      <c r="A61" s="7"/>
      <c r="B61" s="7"/>
      <c r="C61" s="7"/>
      <c r="D61" s="7"/>
      <c r="E61" s="7"/>
      <c r="F61" s="7"/>
      <c r="G61" s="11"/>
    </row>
    <row r="62" spans="1:7" x14ac:dyDescent="0.25">
      <c r="A62" s="7"/>
      <c r="B62" s="7"/>
      <c r="C62" s="7"/>
      <c r="D62" s="7"/>
      <c r="E62" s="7"/>
      <c r="F62" s="7"/>
      <c r="G62" s="11"/>
    </row>
    <row r="63" spans="1:7" x14ac:dyDescent="0.25">
      <c r="A63" s="7"/>
      <c r="B63" s="7"/>
      <c r="C63" s="7"/>
      <c r="D63" s="7"/>
      <c r="E63" s="7"/>
      <c r="F63" s="7"/>
      <c r="G63" s="11"/>
    </row>
    <row r="64" spans="1:7" x14ac:dyDescent="0.25">
      <c r="A64" s="7"/>
      <c r="B64" s="7"/>
      <c r="C64" s="7"/>
      <c r="D64" s="7"/>
      <c r="E64" s="7"/>
      <c r="F64" s="7"/>
      <c r="G64" s="11"/>
    </row>
  </sheetData>
  <mergeCells count="19">
    <mergeCell ref="A1:G1"/>
    <mergeCell ref="A4:F4"/>
    <mergeCell ref="A9:F9"/>
    <mergeCell ref="A34:F34"/>
    <mergeCell ref="A6:F6"/>
    <mergeCell ref="A26:F26"/>
    <mergeCell ref="A29:F29"/>
    <mergeCell ref="A11:F11"/>
    <mergeCell ref="A21:G21"/>
    <mergeCell ref="A31:F31"/>
    <mergeCell ref="A24:F24"/>
    <mergeCell ref="A13:F13"/>
    <mergeCell ref="A49:F49"/>
    <mergeCell ref="A51:F51"/>
    <mergeCell ref="A53:F53"/>
    <mergeCell ref="A36:F36"/>
    <mergeCell ref="A45:F45"/>
    <mergeCell ref="A47:F47"/>
    <mergeCell ref="A42:G42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2025-10-30T21:43:08Z</cp:lastPrinted>
  <dcterms:created xsi:type="dcterms:W3CDTF">2023-01-25T15:09:17Z</dcterms:created>
  <dcterms:modified xsi:type="dcterms:W3CDTF">2025-10-30T21:51:59Z</dcterms:modified>
</cp:coreProperties>
</file>