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00.38\analista-compartida\7. ARCHIVOS COMPRAS 2026\INFORMACIÓN PÚBLICA\1. Enero 2026\"/>
    </mc:Choice>
  </mc:AlternateContent>
  <xr:revisionPtr revIDLastSave="0" documentId="13_ncr:1_{93CA6A1C-D82F-4026-BEF5-D77303A2EA6E}" xr6:coauthVersionLast="47" xr6:coauthVersionMax="47" xr10:uidLastSave="{00000000-0000-0000-0000-000000000000}"/>
  <bookViews>
    <workbookView xWindow="-120" yWindow="-120" windowWidth="29040" windowHeight="15720" xr2:uid="{00000000-000D-0000-FFFF-FFFF00000000}"/>
  </bookViews>
  <sheets>
    <sheet name="ENERO2025."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2" l="1"/>
  <c r="G15" i="2" l="1"/>
  <c r="G13" i="2"/>
  <c r="G11" i="2"/>
  <c r="G9" i="2"/>
  <c r="G7" i="2"/>
</calcChain>
</file>

<file path=xl/sharedStrings.xml><?xml version="1.0" encoding="utf-8"?>
<sst xmlns="http://schemas.openxmlformats.org/spreadsheetml/2006/main" count="35" uniqueCount="29">
  <si>
    <t>TELECOMUNICACIONES DE GUATEMALA, SOCIEDAD ANONIMA</t>
  </si>
  <si>
    <t>METRICA SOCIEDAD ANONIMA</t>
  </si>
  <si>
    <t>DESCRIPCIÓN DEL NPG</t>
  </si>
  <si>
    <t>MONTO POR NPG</t>
  </si>
  <si>
    <t>MONTO TOTAL DE ADJUDICACIONES POR PROVEEDOR</t>
  </si>
  <si>
    <t>No.</t>
  </si>
  <si>
    <t>NÚMERO DE PUBLICACIÓN EN GUATECOMPRAS NPG</t>
  </si>
  <si>
    <t>FECHA DE PUBLICACIÓN</t>
  </si>
  <si>
    <t>NÚMERO DE IDENTIFICACIÓN TRIBUTARIA -NIT-</t>
  </si>
  <si>
    <t>NOMBRE DEL PROVEEDOR</t>
  </si>
  <si>
    <t>E575904518</t>
  </si>
  <si>
    <t>Servicio de telefonía móvil que incluye cinco (5) líneas celulares para uso del personal del INEES, correspondiente al período del 02 de diciembre de 2025 al 01 de enero de 2026.</t>
  </si>
  <si>
    <t>PÉREZ HERNÁNDEZ DE CIFUENTES NORA MISHELLE</t>
  </si>
  <si>
    <t>E575985976</t>
  </si>
  <si>
    <t>E576114928</t>
  </si>
  <si>
    <t>RICOH DE GUATEMALA, SOCIEDAD ANONIMA</t>
  </si>
  <si>
    <t>Arrendamiento de dos (02) equipos multifuncionales durante el mes de enero de 2026 para reproducir y generar documentos impresos y en formato digital, para el cumplimiento de las funciones del personal que conforma el INEES.</t>
  </si>
  <si>
    <t>DISTRIBUIDORA CHAY'S SOCIEDAD ANONIMA</t>
  </si>
  <si>
    <t>E576172413</t>
  </si>
  <si>
    <t>E576257834</t>
  </si>
  <si>
    <t>E576442488</t>
  </si>
  <si>
    <t>ABRACADABRA, SOCIEDAD ANÓNIMA</t>
  </si>
  <si>
    <t>Compra de dos (02) licencias Zoom Profesional para 100 participantes cada una, con vigencia de 1 año, para la realización de cursos,videoconferencias y talleres impartidos por el INEES; para el periodo del 22/01/2026 al 22/01/2027.</t>
  </si>
  <si>
    <t>ARTÍCULO 33, DECRETO NÚMERO 36-2024 -LEY DEL PRESUPUESTO GENERAL DE INGRESOS Y EGRESOS DEL ESTADO PARA EL
EJERCICIO FISCAL DOS MIL VEINTICINCO -       
Información sobre las adquisiciones realizadas en la modalidad de compra de baja cuantía. 
DIRECCIÓN ADMINISTRATIVA Y FINANCIERA
SUBDIRECCIÓN ADMINISTRATIVA
Información del 01 al 31 de enero de 2026</t>
  </si>
  <si>
    <t xml:space="preserve">Compra de veinte (20) refacciones para la primera reunión ordinaria del Consejo Académico Interinstitucional -CAI-; llevada a cabo el 06 de enero del 2026 en las instalaciones del INEES. </t>
  </si>
  <si>
    <t xml:space="preserve">Compra de sobres de azúcar, azúcar dietética y cremora para abastecer la bodega del almacén, mismos que serán utilizados para atención a visitantes y personal interno de INEES. </t>
  </si>
  <si>
    <t>Compra de una (01) licencia Genially Master con vigencia de 1 año, como herramienta de apoyo en el diseño, desarrollo e impartición de cursos por parte de la Dirección Académica del INEES, para el periodo del 19/01/2026 al 19/01/2027.</t>
  </si>
  <si>
    <t>E575865326</t>
  </si>
  <si>
    <t>Servicio de telefonía fija mediante el número 2496-2900, contratada para uso del INEES, correspondiente al período del 02 de diciembre de 2025 al 01 de enero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</si>
</sst>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quot;* #,##0.00_-;\-&quot;Q&quot;* #,##0.00_-;_-&quot;Q&quot;* &quot;-&quot;??_-;_-@_-"/>
    <numFmt numFmtId="164" formatCode="dd/mm/yyyy;@"/>
  </numFmts>
  <fonts count="6" x14ac:knownFonts="1">
    <font>
      <sz val="11"/>
      <color theme="1"/>
      <name val="Calibri"/>
      <family val="2"/>
      <scheme val="minor"/>
    </font>
    <font>
      <sz val="7.5"/>
      <color theme="1"/>
      <name val="Arial"/>
      <family val="2"/>
    </font>
    <font>
      <b/>
      <sz val="7.5"/>
      <color theme="1"/>
      <name val="Arial"/>
      <family val="2"/>
    </font>
    <font>
      <b/>
      <sz val="6.5"/>
      <color theme="1"/>
      <name val="Calibri"/>
      <family val="2"/>
      <scheme val="minor"/>
    </font>
    <font>
      <sz val="6.5"/>
      <color theme="1"/>
      <name val="Calibri"/>
      <family val="2"/>
      <scheme val="minor"/>
    </font>
    <font>
      <sz val="11"/>
      <color theme="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44" fontId="5" fillId="0" borderId="0" applyFont="0" applyFill="0" applyBorder="0" applyAlignment="0" applyProtection="0"/>
  </cellStyleXfs>
  <cellXfs count="21">
    <xf numFmtId="0" fontId="0" fillId="0" borderId="0" xfId="0"/>
    <xf numFmtId="0" fontId="1" fillId="0" borderId="0" xfId="0" applyFont="1" applyAlignment="1">
      <alignment vertical="center" wrapText="1"/>
    </xf>
    <xf numFmtId="0" fontId="0" fillId="0" borderId="0" xfId="0" applyAlignment="1">
      <alignment horizontal="center"/>
    </xf>
    <xf numFmtId="0" fontId="0" fillId="3" borderId="0" xfId="0" applyFill="1"/>
    <xf numFmtId="0" fontId="4" fillId="3" borderId="3" xfId="0" applyFont="1" applyFill="1" applyBorder="1" applyAlignment="1">
      <alignment horizontal="center" vertical="center"/>
    </xf>
    <xf numFmtId="164" fontId="4" fillId="3" borderId="3" xfId="0" applyNumberFormat="1" applyFont="1" applyFill="1" applyBorder="1" applyAlignment="1">
      <alignment horizontal="center" vertical="center"/>
    </xf>
    <xf numFmtId="0" fontId="4" fillId="3" borderId="3" xfId="0" applyFont="1" applyFill="1" applyBorder="1" applyAlignment="1">
      <alignment horizontal="center" vertical="center" wrapText="1"/>
    </xf>
    <xf numFmtId="44" fontId="4" fillId="3" borderId="3" xfId="1" applyFont="1" applyFill="1" applyBorder="1" applyAlignment="1">
      <alignment horizontal="center" vertical="center" wrapText="1"/>
    </xf>
    <xf numFmtId="0" fontId="4" fillId="3" borderId="8" xfId="0" applyFont="1" applyFill="1" applyBorder="1" applyAlignment="1">
      <alignment horizontal="center" vertical="center"/>
    </xf>
    <xf numFmtId="164" fontId="4" fillId="3" borderId="8" xfId="0" applyNumberFormat="1" applyFont="1" applyFill="1" applyBorder="1" applyAlignment="1">
      <alignment horizontal="center" vertical="center"/>
    </xf>
    <xf numFmtId="0" fontId="4" fillId="3"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44" fontId="4" fillId="3" borderId="8" xfId="1" applyFont="1" applyFill="1" applyBorder="1" applyAlignment="1">
      <alignment horizontal="center" vertical="center" wrapText="1"/>
    </xf>
    <xf numFmtId="44" fontId="4" fillId="3" borderId="7" xfId="1" applyFont="1" applyFill="1" applyBorder="1" applyAlignment="1">
      <alignment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2" fillId="0" borderId="2" xfId="0" applyFont="1" applyBorder="1" applyAlignment="1">
      <alignment horizontal="center" vertical="center" wrapText="1"/>
    </xf>
    <xf numFmtId="0" fontId="3" fillId="3" borderId="6" xfId="0" applyFont="1" applyFill="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187EE-77CF-45F3-9239-2202E8B20AB8}">
  <dimension ref="A1:H15"/>
  <sheetViews>
    <sheetView tabSelected="1" view="pageLayout" zoomScale="95" zoomScaleNormal="100" zoomScalePageLayoutView="95" workbookViewId="0">
      <selection activeCell="F3" sqref="F3"/>
    </sheetView>
  </sheetViews>
  <sheetFormatPr baseColWidth="10" defaultRowHeight="15" x14ac:dyDescent="0.25"/>
  <cols>
    <col min="1" max="1" width="4.28515625" bestFit="1" customWidth="1"/>
    <col min="2" max="2" width="14.140625" customWidth="1"/>
    <col min="3" max="3" width="14.42578125" customWidth="1"/>
    <col min="4" max="4" width="13.5703125" customWidth="1"/>
    <col min="5" max="5" width="20.42578125" style="2" customWidth="1"/>
    <col min="6" max="6" width="40.5703125" customWidth="1"/>
    <col min="7" max="7" width="8.7109375" bestFit="1" customWidth="1"/>
    <col min="8" max="8" width="11.7109375" customWidth="1"/>
    <col min="9" max="9" width="9.140625" customWidth="1"/>
    <col min="10" max="10" width="3.5703125" customWidth="1"/>
  </cols>
  <sheetData>
    <row r="1" spans="1:8" ht="60" customHeight="1" x14ac:dyDescent="0.25">
      <c r="A1" s="17" t="s">
        <v>23</v>
      </c>
      <c r="B1" s="17"/>
      <c r="C1" s="17"/>
      <c r="D1" s="17"/>
      <c r="E1" s="17"/>
      <c r="F1" s="17"/>
      <c r="G1" s="17"/>
      <c r="H1" s="1"/>
    </row>
    <row r="2" spans="1:8" ht="36" customHeight="1" x14ac:dyDescent="0.25">
      <c r="A2" s="11" t="s">
        <v>5</v>
      </c>
      <c r="B2" s="11" t="s">
        <v>6</v>
      </c>
      <c r="C2" s="11" t="s">
        <v>7</v>
      </c>
      <c r="D2" s="11" t="s">
        <v>8</v>
      </c>
      <c r="E2" s="11" t="s">
        <v>9</v>
      </c>
      <c r="F2" s="11" t="s">
        <v>2</v>
      </c>
      <c r="G2" s="12" t="s">
        <v>3</v>
      </c>
    </row>
    <row r="3" spans="1:8" s="3" customFormat="1" ht="27" x14ac:dyDescent="0.25">
      <c r="A3" s="4">
        <v>1</v>
      </c>
      <c r="B3" s="4" t="s">
        <v>27</v>
      </c>
      <c r="C3" s="19">
        <v>46029</v>
      </c>
      <c r="D3" s="6">
        <v>9929290</v>
      </c>
      <c r="E3" s="6" t="s">
        <v>0</v>
      </c>
      <c r="F3" s="20" t="s">
        <v>28</v>
      </c>
      <c r="G3" s="7">
        <v>1760</v>
      </c>
    </row>
    <row r="4" spans="1:8" s="3" customFormat="1" ht="27.75" thickBot="1" x14ac:dyDescent="0.3">
      <c r="A4" s="4">
        <v>2</v>
      </c>
      <c r="B4" s="4" t="s">
        <v>10</v>
      </c>
      <c r="C4" s="5">
        <v>46031</v>
      </c>
      <c r="D4" s="6">
        <v>9929290</v>
      </c>
      <c r="E4" s="6" t="s">
        <v>0</v>
      </c>
      <c r="F4" s="7" t="s">
        <v>11</v>
      </c>
      <c r="G4" s="7">
        <v>896</v>
      </c>
    </row>
    <row r="5" spans="1:8" s="3" customFormat="1" ht="15.75" thickBot="1" x14ac:dyDescent="0.3">
      <c r="A5" s="15" t="s">
        <v>4</v>
      </c>
      <c r="B5" s="16"/>
      <c r="C5" s="16"/>
      <c r="D5" s="16"/>
      <c r="E5" s="16"/>
      <c r="F5" s="18"/>
      <c r="G5" s="14">
        <f>SUM(G3:G4)</f>
        <v>2656</v>
      </c>
    </row>
    <row r="6" spans="1:8" s="3" customFormat="1" ht="27.75" thickBot="1" x14ac:dyDescent="0.3">
      <c r="A6" s="8">
        <v>3</v>
      </c>
      <c r="B6" s="8" t="s">
        <v>13</v>
      </c>
      <c r="C6" s="9">
        <v>46035</v>
      </c>
      <c r="D6" s="10">
        <v>105440558</v>
      </c>
      <c r="E6" s="10" t="s">
        <v>12</v>
      </c>
      <c r="F6" s="10" t="s">
        <v>24</v>
      </c>
      <c r="G6" s="13">
        <v>860</v>
      </c>
    </row>
    <row r="7" spans="1:8" s="3" customFormat="1" ht="15.75" thickBot="1" x14ac:dyDescent="0.3">
      <c r="A7" s="15" t="s">
        <v>4</v>
      </c>
      <c r="B7" s="16"/>
      <c r="C7" s="16"/>
      <c r="D7" s="16"/>
      <c r="E7" s="16"/>
      <c r="F7" s="18"/>
      <c r="G7" s="14">
        <f>SUM(G6)</f>
        <v>860</v>
      </c>
    </row>
    <row r="8" spans="1:8" s="3" customFormat="1" ht="36.75" thickBot="1" x14ac:dyDescent="0.3">
      <c r="A8" s="4">
        <v>4</v>
      </c>
      <c r="B8" s="4" t="s">
        <v>14</v>
      </c>
      <c r="C8" s="5">
        <v>46038</v>
      </c>
      <c r="D8" s="6">
        <v>4925343</v>
      </c>
      <c r="E8" s="6" t="s">
        <v>15</v>
      </c>
      <c r="F8" s="6" t="s">
        <v>16</v>
      </c>
      <c r="G8" s="7">
        <v>3760</v>
      </c>
    </row>
    <row r="9" spans="1:8" s="3" customFormat="1" ht="15.75" thickBot="1" x14ac:dyDescent="0.3">
      <c r="A9" s="15" t="s">
        <v>4</v>
      </c>
      <c r="B9" s="16"/>
      <c r="C9" s="16"/>
      <c r="D9" s="16"/>
      <c r="E9" s="16"/>
      <c r="F9" s="16"/>
      <c r="G9" s="14">
        <f>SUM(G8)</f>
        <v>3760</v>
      </c>
    </row>
    <row r="10" spans="1:8" s="3" customFormat="1" ht="27.75" thickBot="1" x14ac:dyDescent="0.3">
      <c r="A10" s="4">
        <v>5</v>
      </c>
      <c r="B10" s="4" t="s">
        <v>18</v>
      </c>
      <c r="C10" s="5">
        <v>46041</v>
      </c>
      <c r="D10" s="6">
        <v>76292258</v>
      </c>
      <c r="E10" s="6" t="s">
        <v>17</v>
      </c>
      <c r="F10" s="6" t="s">
        <v>25</v>
      </c>
      <c r="G10" s="7">
        <v>734.2</v>
      </c>
    </row>
    <row r="11" spans="1:8" s="3" customFormat="1" ht="15.75" thickBot="1" x14ac:dyDescent="0.3">
      <c r="A11" s="15" t="s">
        <v>4</v>
      </c>
      <c r="B11" s="16"/>
      <c r="C11" s="16"/>
      <c r="D11" s="16"/>
      <c r="E11" s="16"/>
      <c r="F11" s="16"/>
      <c r="G11" s="14">
        <f>SUM(G10)</f>
        <v>734.2</v>
      </c>
    </row>
    <row r="12" spans="1:8" s="3" customFormat="1" ht="36.75" thickBot="1" x14ac:dyDescent="0.3">
      <c r="A12" s="4">
        <v>6</v>
      </c>
      <c r="B12" s="4" t="s">
        <v>19</v>
      </c>
      <c r="C12" s="5">
        <v>46042</v>
      </c>
      <c r="D12" s="6">
        <v>6328288</v>
      </c>
      <c r="E12" s="6" t="s">
        <v>1</v>
      </c>
      <c r="F12" s="6" t="s">
        <v>26</v>
      </c>
      <c r="G12" s="7">
        <v>2700</v>
      </c>
    </row>
    <row r="13" spans="1:8" s="3" customFormat="1" ht="15.75" thickBot="1" x14ac:dyDescent="0.3">
      <c r="A13" s="15" t="s">
        <v>4</v>
      </c>
      <c r="B13" s="16"/>
      <c r="C13" s="16"/>
      <c r="D13" s="16"/>
      <c r="E13" s="16"/>
      <c r="F13" s="16"/>
      <c r="G13" s="14">
        <f>SUM(G12)</f>
        <v>2700</v>
      </c>
    </row>
    <row r="14" spans="1:8" s="3" customFormat="1" ht="36.75" thickBot="1" x14ac:dyDescent="0.3">
      <c r="A14" s="4">
        <v>7</v>
      </c>
      <c r="B14" s="4" t="s">
        <v>20</v>
      </c>
      <c r="C14" s="5">
        <v>46044</v>
      </c>
      <c r="D14" s="6">
        <v>114691150</v>
      </c>
      <c r="E14" s="6" t="s">
        <v>21</v>
      </c>
      <c r="F14" s="6" t="s">
        <v>22</v>
      </c>
      <c r="G14" s="7">
        <v>3600</v>
      </c>
    </row>
    <row r="15" spans="1:8" s="3" customFormat="1" ht="15.75" thickBot="1" x14ac:dyDescent="0.3">
      <c r="A15" s="15" t="s">
        <v>4</v>
      </c>
      <c r="B15" s="16"/>
      <c r="C15" s="16"/>
      <c r="D15" s="16"/>
      <c r="E15" s="16"/>
      <c r="F15" s="16"/>
      <c r="G15" s="14">
        <f>SUM(G14)</f>
        <v>3600</v>
      </c>
    </row>
  </sheetData>
  <mergeCells count="7">
    <mergeCell ref="A13:F13"/>
    <mergeCell ref="A15:F15"/>
    <mergeCell ref="A1:G1"/>
    <mergeCell ref="A5:F5"/>
    <mergeCell ref="A9:F9"/>
    <mergeCell ref="A7:F7"/>
    <mergeCell ref="A11:F11"/>
  </mergeCells>
  <pageMargins left="0.70866141732283461" right="0.70866141732283461" top="1.3888888888888888" bottom="0.74803149606299213" header="0.31496062992125984" footer="0.31496062992125984"/>
  <pageSetup orientation="landscape" horizontalDpi="4294967293" r:id="rId1"/>
  <headerFooter>
    <oddHeader>&amp;L&amp;G&amp;R&amp;P</oddHead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ENERO2025.</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mterreaux</dc:creator>
  <cp:lastModifiedBy>Analista de Inventario</cp:lastModifiedBy>
  <cp:lastPrinted>2025-02-06T21:56:37Z</cp:lastPrinted>
  <dcterms:created xsi:type="dcterms:W3CDTF">2023-01-25T15:09:17Z</dcterms:created>
  <dcterms:modified xsi:type="dcterms:W3CDTF">2026-01-26T20:20:09Z</dcterms:modified>
</cp:coreProperties>
</file>