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EFE_COMPRAS\Desktop\analista-compartida\7. ARCHIVOS COMPRAS 2026\INFORMACIÓN PÚBLICA\3. Marzo 2026\"/>
    </mc:Choice>
  </mc:AlternateContent>
  <xr:revisionPtr revIDLastSave="0" documentId="13_ncr:1_{47A94EB1-BE92-4EB5-886E-6DA1C960767E}" xr6:coauthVersionLast="47" xr6:coauthVersionMax="47" xr10:uidLastSave="{00000000-0000-0000-0000-000000000000}"/>
  <bookViews>
    <workbookView xWindow="-120" yWindow="-120" windowWidth="29040" windowHeight="15720" xr2:uid="{00000000-000D-0000-FFFF-FFFF00000000}"/>
  </bookViews>
  <sheets>
    <sheet name="Febrer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G50" i="2"/>
  <c r="G48" i="2"/>
  <c r="G46" i="2"/>
  <c r="G44" i="2"/>
  <c r="G29" i="2"/>
  <c r="G27" i="2"/>
  <c r="G21" i="2"/>
  <c r="G25" i="2"/>
  <c r="G23" i="2"/>
  <c r="G4" i="2"/>
  <c r="G11" i="2" l="1"/>
  <c r="G6" i="2"/>
</calcChain>
</file>

<file path=xl/sharedStrings.xml><?xml version="1.0" encoding="utf-8"?>
<sst xmlns="http://schemas.openxmlformats.org/spreadsheetml/2006/main" count="79" uniqueCount="50">
  <si>
    <t>TELECOMUNICACIONES DE GUATEMALA, SOCIEDAD ANONIMA</t>
  </si>
  <si>
    <t>METRICA SOCIEDAD ANONIMA</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</si>
  <si>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</si>
  <si>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</si>
  <si>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</si>
  <si>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</si>
  <si>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</si>
  <si>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</si>
  <si>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</si>
  <si>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</si>
  <si>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PÉREZ HERNÁNDEZ DE CIFUENTES NORA MISHELLE</t>
  </si>
  <si>
    <t>RICOH DE GUATEMALA, SOCIEDAD ANONIMA</t>
  </si>
  <si>
    <t>GUAJARDO CARRASCO PABLO ANTONIO</t>
  </si>
  <si>
    <t>DE LEÓN RUDY ADELSON</t>
  </si>
  <si>
    <t>DISTRIBUIDORA JALAPEÑA, SOCIEDAD ANONIMA</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</si>
  <si>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marzo de 2026</t>
  </si>
  <si>
    <t>E579300773</t>
  </si>
  <si>
    <t>Arrendamiento de dos (02) equipos multifuncionales durante el mes de marzo de 2026 para reproducir y generar documentos impresos y en formato digital, para el cumplimiento de las funciones del personal que conforma el INEES.</t>
  </si>
  <si>
    <t>Servicio de señal de televisión por cable prestado al INEES, en las áreas de: Dirección General y Salón de Reuniones, para la obtención de información sobre temas y noticias relativas a la Seguridad Nacional e Internacional, correspondiente al mes de febrero 2026.</t>
  </si>
  <si>
    <t>E579402967</t>
  </si>
  <si>
    <t>E579404560</t>
  </si>
  <si>
    <t xml:space="preserve">Compra de seis (6) hules para la identificación del sello de: Jefe de Evaluación y Formación Docente, Analista de Evaluación de Planes y  Currículo, Asistente de Dirección General, Director Administrativo y Financiero, Subdirector Administrativo y Encargado Temporal de la Jefatura de Servicios Generales, para uso en la correspondencia y documentos oficiales que se suscriben en el INEES.  </t>
  </si>
  <si>
    <t>E579907015</t>
  </si>
  <si>
    <t>Compra de treinta y cinco (35) cruasán (Croissant) rellenos y treinta y cinco (35) galletas dulces en conmemoración al día Internacional de la mujer desarrollando la Capacitación: "Derechos, justicia y acción por y para todas las mujeres y niñas", llevada a cabo el 6 de marzo de 2026 en las instalaciones del INEES.</t>
  </si>
  <si>
    <t>E579408760</t>
  </si>
  <si>
    <t xml:space="preserve">Compra de un (1) hule para la identificación del sello de: Encargada Temporal de la Subdirección Financiera, para uso en la correspondencia y documentos oficiales que se suscriben en el INEES. </t>
  </si>
  <si>
    <t>UNO GUATEMALA, SOCIEDAD ANONIMA</t>
  </si>
  <si>
    <t xml:space="preserve">Adquisición de combustible mediante cupones canjeables, para abastecer a los vehículos que se utilizan para llevar a cabo las comisiones y gestiones administrativas del INEES. </t>
  </si>
  <si>
    <t>E579535053</t>
  </si>
  <si>
    <t xml:space="preserve">Adquisición de cincuenta (50) garrafones de agua purificada para consumo del personal del INEES. </t>
  </si>
  <si>
    <t>E579578224</t>
  </si>
  <si>
    <t>ENAUTO, SOCIEDAD ANÓNIMA</t>
  </si>
  <si>
    <t>Servicio de mantenimiento menor que incluya cambio de batería para el vehículo tipo camioneta, marca Hyundai, línea Tucson, modelo 2013, placa O-495BBS.</t>
  </si>
  <si>
    <t>TALLERES DE REPARACION Y RENTA, SOCIEDAD ANONIMA</t>
  </si>
  <si>
    <t>Servicio de resane y aplicación de pintura para el vehículo tipo automóvil, marca Toyota, línea Corolla, modelo 2013, placa P-220FKW, en uso del INEES.</t>
  </si>
  <si>
    <t>E579839303</t>
  </si>
  <si>
    <t>E579907856</t>
  </si>
  <si>
    <t>LACAN MACAJOLA MARIO AUGUSTO</t>
  </si>
  <si>
    <t>Servicio de instalación de ducha eléctrica para el baño del primer nivel del INEES.</t>
  </si>
  <si>
    <t>E579911160</t>
  </si>
  <si>
    <t>BÁMACA GONZÁLEZ LUIS FELIPE</t>
  </si>
  <si>
    <t>Compra de una (01) Licencia Canva Para Equipos, para 05 usuarios, como herramienta de diseño gráfico, la cuál será utilizada por la Dirección Académica del INEES, para el periodo del 10/03/2026 al 10/03/2027.</t>
  </si>
  <si>
    <t>INFILE, SOCIEDAD ANONIMA</t>
  </si>
  <si>
    <t>Compra de una (01) Membresía Básica de Consulta a la Legislación de Guatemala y servicio de actualización a través de Juris Collection en el internet para un (01) usuario por un período de 12 meses, a partir del 13/03/2026 al 12/03/2027.</t>
  </si>
  <si>
    <t>E579913147</t>
  </si>
  <si>
    <t>E579916413</t>
  </si>
  <si>
    <t>Servicio de telefonía móvil que incluye cinco (5) líneas celulares para uso del personal del INEES, correspondiente al período del 02 de febrero al 01 de marzo de 2026.</t>
  </si>
  <si>
    <t>Adquisición de una (01) plataforma digital basada en la nube, para el envío de correos electrónicos masivos por parte del INEES, con vigencia de un (01) año, para el periodo del 17/03/2026 al 17/03/2027.</t>
  </si>
  <si>
    <t>E580068811</t>
  </si>
  <si>
    <t>E580091686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</si>
</sst>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24">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0" borderId="3" xfId="1" applyFont="1" applyFill="1" applyBorder="1" applyAlignment="1">
      <alignment horizontal="center" vertical="center" wrapText="1"/>
    </xf>
    <xf numFmtId="44" fontId="4" fillId="0" borderId="7" xfId="1" applyFont="1" applyFill="1" applyBorder="1" applyAlignment="1">
      <alignment vertical="center"/>
    </xf>
    <xf numFmtId="44" fontId="4" fillId="0" borderId="8" xfId="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3" xfId="0" applyFont="1" applyFill="1" applyBorder="1" applyAlignment="1">
      <alignment horizontal="center" vertical="center"/>
    </xf>
    <xf numFmtId="164"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8" xfId="0" applyFont="1" applyFill="1" applyBorder="1" applyAlignment="1">
      <alignment horizontal="center" vertical="center"/>
    </xf>
    <xf numFmtId="164" fontId="4" fillId="0" borderId="8"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0" xfId="0"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87EE-77CF-45F3-9239-2202E8B20AB8}">
  <dimension ref="A1:R50"/>
  <sheetViews>
    <sheetView tabSelected="1" view="pageLayout" zoomScale="95" zoomScaleNormal="100" zoomScalePageLayoutView="95" workbookViewId="0">
      <selection activeCell="Q2" sqref="Q2"/>
    </sheetView>
  </sheetViews>
  <sheetFormatPr baseColWidth="10" defaultRowHeight="15" x14ac:dyDescent="0.25"/>
  <cols>
    <col min="1" max="1" width="4.28515625" bestFit="1" customWidth="1"/>
    <col min="2" max="2" width="14.140625" customWidth="1"/>
    <col min="3" max="3" width="14.42578125" customWidth="1"/>
    <col min="4" max="4" width="13.5703125" customWidth="1"/>
    <col min="5" max="5" width="20.42578125" style="2" customWidth="1"/>
    <col min="6" max="6" width="40.5703125" customWidth="1"/>
    <col min="7" max="7" width="8.7109375" bestFit="1" customWidth="1"/>
    <col min="8" max="8" width="11.7109375" customWidth="1"/>
    <col min="9" max="9" width="9.140625" customWidth="1"/>
    <col min="10" max="10" width="3.5703125" customWidth="1"/>
  </cols>
  <sheetData>
    <row r="1" spans="1:18" ht="60" customHeight="1" x14ac:dyDescent="0.25">
      <c r="A1" s="9" t="s">
        <v>15</v>
      </c>
      <c r="B1" s="9"/>
      <c r="C1" s="9"/>
      <c r="D1" s="9"/>
      <c r="E1" s="9"/>
      <c r="F1" s="9"/>
      <c r="G1" s="9"/>
      <c r="H1" s="1"/>
    </row>
    <row r="2" spans="1:18" ht="36" customHeight="1" x14ac:dyDescent="0.25">
      <c r="A2" s="4" t="s">
        <v>5</v>
      </c>
      <c r="B2" s="4" t="s">
        <v>6</v>
      </c>
      <c r="C2" s="4" t="s">
        <v>7</v>
      </c>
      <c r="D2" s="4" t="s">
        <v>8</v>
      </c>
      <c r="E2" s="4" t="s">
        <v>9</v>
      </c>
      <c r="F2" s="4" t="s">
        <v>2</v>
      </c>
      <c r="G2" s="5" t="s">
        <v>3</v>
      </c>
    </row>
    <row r="3" spans="1:18" s="3" customFormat="1" ht="36.75" thickBot="1" x14ac:dyDescent="0.3">
      <c r="A3" s="12">
        <v>1</v>
      </c>
      <c r="B3" s="12" t="s">
        <v>16</v>
      </c>
      <c r="C3" s="21">
        <v>46086</v>
      </c>
      <c r="D3" s="14">
        <v>4925343</v>
      </c>
      <c r="E3" s="14" t="s">
        <v>11</v>
      </c>
      <c r="F3" s="22" t="s">
        <v>17</v>
      </c>
      <c r="G3" s="6">
        <v>3760</v>
      </c>
      <c r="H3" s="23"/>
      <c r="I3" s="23"/>
      <c r="J3" s="23"/>
      <c r="K3" s="23"/>
      <c r="L3" s="23"/>
      <c r="M3" s="23"/>
      <c r="N3" s="23"/>
      <c r="O3" s="23"/>
      <c r="P3" s="23"/>
      <c r="Q3" s="23"/>
      <c r="R3" s="23"/>
    </row>
    <row r="4" spans="1:18" s="3" customFormat="1" ht="15.75" thickBot="1" x14ac:dyDescent="0.3">
      <c r="A4" s="15" t="s">
        <v>4</v>
      </c>
      <c r="B4" s="16"/>
      <c r="C4" s="16"/>
      <c r="D4" s="16"/>
      <c r="E4" s="16"/>
      <c r="F4" s="20"/>
      <c r="G4" s="7">
        <f>SUM(G3:G3)</f>
        <v>3760</v>
      </c>
      <c r="H4" s="23"/>
      <c r="I4" s="23"/>
      <c r="J4" s="23"/>
      <c r="K4" s="23"/>
      <c r="L4" s="23"/>
      <c r="M4" s="23"/>
      <c r="N4" s="23"/>
      <c r="O4" s="23"/>
      <c r="P4" s="23"/>
      <c r="Q4" s="23"/>
      <c r="R4" s="23"/>
    </row>
    <row r="5" spans="1:18" s="3" customFormat="1" ht="41.25" customHeight="1" thickBot="1" x14ac:dyDescent="0.3">
      <c r="A5" s="17">
        <v>2</v>
      </c>
      <c r="B5" s="17" t="s">
        <v>19</v>
      </c>
      <c r="C5" s="18">
        <v>46087</v>
      </c>
      <c r="D5" s="19">
        <v>2329557</v>
      </c>
      <c r="E5" s="19" t="s">
        <v>12</v>
      </c>
      <c r="F5" s="19" t="s">
        <v>18</v>
      </c>
      <c r="G5" s="8">
        <v>185</v>
      </c>
      <c r="H5" s="23"/>
      <c r="I5" s="23"/>
      <c r="J5" s="23"/>
      <c r="K5" s="23"/>
      <c r="L5" s="23"/>
      <c r="M5" s="23"/>
      <c r="N5" s="23"/>
      <c r="O5" s="23"/>
      <c r="P5" s="23"/>
      <c r="Q5" s="23"/>
      <c r="R5" s="23"/>
    </row>
    <row r="6" spans="1:18" s="3" customFormat="1" ht="15.75" thickBot="1" x14ac:dyDescent="0.3">
      <c r="A6" s="15" t="s">
        <v>4</v>
      </c>
      <c r="B6" s="16"/>
      <c r="C6" s="16"/>
      <c r="D6" s="16"/>
      <c r="E6" s="16"/>
      <c r="F6" s="20"/>
      <c r="G6" s="7">
        <f>SUM(G5)</f>
        <v>185</v>
      </c>
      <c r="H6" s="23"/>
      <c r="I6" s="23"/>
      <c r="J6" s="23"/>
      <c r="K6" s="23"/>
      <c r="L6" s="23"/>
      <c r="M6" s="23"/>
      <c r="N6" s="23"/>
      <c r="O6" s="23"/>
      <c r="P6" s="23"/>
      <c r="Q6" s="23"/>
      <c r="R6" s="23"/>
    </row>
    <row r="7" spans="1:18" s="3" customFormat="1" ht="57" customHeight="1" x14ac:dyDescent="0.25">
      <c r="A7" s="12">
        <v>3</v>
      </c>
      <c r="B7" s="12" t="s">
        <v>20</v>
      </c>
      <c r="C7" s="13">
        <v>46087</v>
      </c>
      <c r="D7" s="14">
        <v>27051145</v>
      </c>
      <c r="E7" s="14" t="s">
        <v>13</v>
      </c>
      <c r="F7" s="14" t="s">
        <v>21</v>
      </c>
      <c r="G7" s="6">
        <v>210</v>
      </c>
      <c r="H7" s="23"/>
      <c r="I7" s="23"/>
      <c r="J7" s="23"/>
      <c r="K7" s="23"/>
      <c r="L7" s="23"/>
      <c r="M7" s="23"/>
      <c r="N7" s="23"/>
      <c r="O7" s="23"/>
      <c r="P7" s="23"/>
      <c r="Q7" s="23"/>
      <c r="R7" s="23"/>
    </row>
    <row r="8" spans="1:18" s="3" customFormat="1" ht="33.75" customHeight="1" thickBot="1" x14ac:dyDescent="0.3">
      <c r="A8" s="12">
        <v>4</v>
      </c>
      <c r="B8" s="12" t="s">
        <v>22</v>
      </c>
      <c r="C8" s="13">
        <v>46098</v>
      </c>
      <c r="D8" s="14">
        <v>27051145</v>
      </c>
      <c r="E8" s="14" t="s">
        <v>13</v>
      </c>
      <c r="F8" s="14" t="s">
        <v>25</v>
      </c>
      <c r="G8" s="6">
        <v>35</v>
      </c>
      <c r="H8" s="23"/>
      <c r="I8" s="23"/>
      <c r="J8" s="23"/>
      <c r="K8" s="23"/>
      <c r="L8" s="23"/>
      <c r="M8" s="23"/>
      <c r="N8" s="23"/>
      <c r="O8" s="23"/>
      <c r="P8" s="23"/>
      <c r="Q8" s="23"/>
      <c r="R8" s="23"/>
    </row>
    <row r="9" spans="1:18" s="3" customFormat="1" ht="15.75" thickBot="1" x14ac:dyDescent="0.3">
      <c r="A9" s="15" t="s">
        <v>4</v>
      </c>
      <c r="B9" s="16"/>
      <c r="C9" s="16"/>
      <c r="D9" s="16"/>
      <c r="E9" s="16"/>
      <c r="F9" s="16"/>
      <c r="G9" s="7">
        <f>SUM(G7:G8)</f>
        <v>245</v>
      </c>
      <c r="H9" s="23"/>
      <c r="I9" s="23"/>
      <c r="J9" s="23"/>
      <c r="K9" s="23"/>
      <c r="L9" s="23"/>
      <c r="M9" s="23"/>
      <c r="N9" s="23"/>
      <c r="O9" s="23"/>
      <c r="P9" s="23"/>
      <c r="Q9" s="23"/>
      <c r="R9" s="23"/>
    </row>
    <row r="10" spans="1:18" s="3" customFormat="1" ht="51" customHeight="1" thickBot="1" x14ac:dyDescent="0.3">
      <c r="A10" s="12">
        <v>5</v>
      </c>
      <c r="B10" s="12" t="s">
        <v>24</v>
      </c>
      <c r="C10" s="13">
        <v>46087</v>
      </c>
      <c r="D10" s="14">
        <v>105440558</v>
      </c>
      <c r="E10" s="14" t="s">
        <v>10</v>
      </c>
      <c r="F10" s="14" t="s">
        <v>23</v>
      </c>
      <c r="G10" s="6">
        <v>700</v>
      </c>
      <c r="H10" s="23"/>
      <c r="I10" s="23"/>
      <c r="J10" s="23"/>
      <c r="K10" s="23"/>
      <c r="L10" s="23"/>
      <c r="M10" s="23"/>
      <c r="N10" s="23"/>
      <c r="O10" s="23"/>
      <c r="P10" s="23"/>
      <c r="Q10" s="23"/>
      <c r="R10" s="23"/>
    </row>
    <row r="11" spans="1:18" s="3" customFormat="1" ht="15.75" thickBot="1" x14ac:dyDescent="0.3">
      <c r="A11" s="10" t="s">
        <v>4</v>
      </c>
      <c r="B11" s="11"/>
      <c r="C11" s="11"/>
      <c r="D11" s="11"/>
      <c r="E11" s="11"/>
      <c r="F11" s="11"/>
      <c r="G11" s="7">
        <f>SUM(G10)</f>
        <v>700</v>
      </c>
      <c r="H11" s="23"/>
      <c r="I11" s="23"/>
      <c r="J11" s="23"/>
      <c r="K11" s="23"/>
      <c r="L11" s="23"/>
      <c r="M11" s="23"/>
      <c r="N11" s="23"/>
      <c r="O11" s="23"/>
      <c r="P11" s="23"/>
      <c r="Q11" s="23"/>
      <c r="R11" s="23"/>
    </row>
    <row r="12" spans="1:18" s="3" customFormat="1" x14ac:dyDescent="0.25">
      <c r="A12"/>
      <c r="B12"/>
      <c r="C12"/>
      <c r="D12"/>
      <c r="E12" s="2"/>
      <c r="F12"/>
      <c r="G12"/>
      <c r="H12" s="23"/>
      <c r="I12" s="23"/>
      <c r="J12" s="23"/>
      <c r="K12" s="23"/>
      <c r="L12" s="23"/>
      <c r="M12" s="23"/>
      <c r="N12" s="23"/>
      <c r="O12" s="23"/>
      <c r="P12" s="23"/>
      <c r="Q12" s="23"/>
      <c r="R12" s="23"/>
    </row>
    <row r="13" spans="1:18" s="3" customFormat="1" x14ac:dyDescent="0.25">
      <c r="A13"/>
      <c r="B13"/>
      <c r="C13"/>
      <c r="D13"/>
      <c r="E13" s="2"/>
      <c r="F13"/>
      <c r="G13"/>
      <c r="H13" s="23"/>
      <c r="I13" s="23"/>
      <c r="J13" s="23"/>
      <c r="K13" s="23"/>
      <c r="L13" s="23"/>
      <c r="M13" s="23"/>
      <c r="N13" s="23"/>
      <c r="O13" s="23"/>
      <c r="P13" s="23"/>
      <c r="Q13" s="23"/>
      <c r="R13" s="23"/>
    </row>
    <row r="14" spans="1:18" s="3" customFormat="1" x14ac:dyDescent="0.25">
      <c r="A14"/>
      <c r="B14"/>
      <c r="C14"/>
      <c r="D14"/>
      <c r="E14" s="2"/>
      <c r="F14"/>
      <c r="G14"/>
      <c r="H14" s="23"/>
      <c r="I14" s="23"/>
      <c r="J14" s="23"/>
      <c r="K14" s="23"/>
      <c r="L14" s="23"/>
      <c r="M14" s="23"/>
      <c r="N14" s="23"/>
      <c r="O14" s="23"/>
      <c r="P14" s="23"/>
      <c r="Q14" s="23"/>
      <c r="R14" s="23"/>
    </row>
    <row r="15" spans="1:18" s="3" customFormat="1" x14ac:dyDescent="0.25">
      <c r="A15"/>
      <c r="B15"/>
      <c r="C15"/>
      <c r="D15"/>
      <c r="E15" s="2"/>
      <c r="F15"/>
      <c r="G15"/>
      <c r="H15" s="23"/>
      <c r="I15" s="23"/>
      <c r="J15" s="23"/>
      <c r="K15" s="23"/>
      <c r="L15" s="23"/>
      <c r="M15" s="23"/>
      <c r="N15" s="23"/>
      <c r="O15" s="23"/>
      <c r="P15" s="23"/>
      <c r="Q15" s="23"/>
      <c r="R15" s="23"/>
    </row>
    <row r="16" spans="1:18" s="3" customFormat="1" x14ac:dyDescent="0.25">
      <c r="A16"/>
      <c r="B16"/>
      <c r="C16"/>
      <c r="D16"/>
      <c r="E16" s="2"/>
      <c r="F16"/>
      <c r="G16"/>
    </row>
    <row r="18" spans="1:7" ht="60.75" customHeight="1" x14ac:dyDescent="0.25">
      <c r="A18" s="9" t="s">
        <v>15</v>
      </c>
      <c r="B18" s="9"/>
      <c r="C18" s="9"/>
      <c r="D18" s="9"/>
      <c r="E18" s="9"/>
      <c r="F18" s="9"/>
      <c r="G18" s="9"/>
    </row>
    <row r="19" spans="1:7" ht="45" x14ac:dyDescent="0.25">
      <c r="A19" s="4" t="s">
        <v>5</v>
      </c>
      <c r="B19" s="4" t="s">
        <v>6</v>
      </c>
      <c r="C19" s="4" t="s">
        <v>7</v>
      </c>
      <c r="D19" s="4" t="s">
        <v>8</v>
      </c>
      <c r="E19" s="4" t="s">
        <v>9</v>
      </c>
      <c r="F19" s="4" t="s">
        <v>2</v>
      </c>
      <c r="G19" s="5" t="s">
        <v>3</v>
      </c>
    </row>
    <row r="20" spans="1:7" ht="27.75" thickBot="1" x14ac:dyDescent="0.3">
      <c r="A20" s="12">
        <v>6</v>
      </c>
      <c r="B20" s="12" t="s">
        <v>28</v>
      </c>
      <c r="C20" s="13">
        <v>46091</v>
      </c>
      <c r="D20" s="14">
        <v>321052</v>
      </c>
      <c r="E20" s="14" t="s">
        <v>26</v>
      </c>
      <c r="F20" s="14" t="s">
        <v>27</v>
      </c>
      <c r="G20" s="6">
        <v>10000</v>
      </c>
    </row>
    <row r="21" spans="1:7" ht="15.75" thickBot="1" x14ac:dyDescent="0.3">
      <c r="A21" s="15" t="s">
        <v>4</v>
      </c>
      <c r="B21" s="16"/>
      <c r="C21" s="16"/>
      <c r="D21" s="16"/>
      <c r="E21" s="16"/>
      <c r="F21" s="16"/>
      <c r="G21" s="7">
        <f>SUM(G20)</f>
        <v>10000</v>
      </c>
    </row>
    <row r="22" spans="1:7" ht="18.75" thickBot="1" x14ac:dyDescent="0.3">
      <c r="A22" s="17">
        <v>7</v>
      </c>
      <c r="B22" s="17" t="s">
        <v>30</v>
      </c>
      <c r="C22" s="18">
        <v>46091</v>
      </c>
      <c r="D22" s="19">
        <v>3306224</v>
      </c>
      <c r="E22" s="19" t="s">
        <v>14</v>
      </c>
      <c r="F22" s="19" t="s">
        <v>29</v>
      </c>
      <c r="G22" s="8">
        <v>750</v>
      </c>
    </row>
    <row r="23" spans="1:7" ht="15.75" thickBot="1" x14ac:dyDescent="0.3">
      <c r="A23" s="15" t="s">
        <v>4</v>
      </c>
      <c r="B23" s="16"/>
      <c r="C23" s="16"/>
      <c r="D23" s="16"/>
      <c r="E23" s="16"/>
      <c r="F23" s="20"/>
      <c r="G23" s="7">
        <f>SUM(G22)</f>
        <v>750</v>
      </c>
    </row>
    <row r="24" spans="1:7" ht="27.75" thickBot="1" x14ac:dyDescent="0.3">
      <c r="A24" s="12">
        <v>8</v>
      </c>
      <c r="B24" s="12" t="s">
        <v>35</v>
      </c>
      <c r="C24" s="13">
        <v>46094</v>
      </c>
      <c r="D24" s="14">
        <v>92851231</v>
      </c>
      <c r="E24" s="14" t="s">
        <v>31</v>
      </c>
      <c r="F24" s="14" t="s">
        <v>32</v>
      </c>
      <c r="G24" s="6">
        <v>2597</v>
      </c>
    </row>
    <row r="25" spans="1:7" ht="15.75" thickBot="1" x14ac:dyDescent="0.3">
      <c r="A25" s="15" t="s">
        <v>4</v>
      </c>
      <c r="B25" s="16"/>
      <c r="C25" s="16"/>
      <c r="D25" s="16"/>
      <c r="E25" s="16"/>
      <c r="F25" s="16"/>
      <c r="G25" s="7">
        <f>SUM(G24:G24)</f>
        <v>2597</v>
      </c>
    </row>
    <row r="26" spans="1:7" ht="27.75" thickBot="1" x14ac:dyDescent="0.3">
      <c r="A26" s="12">
        <v>9</v>
      </c>
      <c r="B26" s="12" t="s">
        <v>36</v>
      </c>
      <c r="C26" s="13">
        <v>46097</v>
      </c>
      <c r="D26" s="14">
        <v>64949524</v>
      </c>
      <c r="E26" s="14" t="s">
        <v>33</v>
      </c>
      <c r="F26" s="14" t="s">
        <v>34</v>
      </c>
      <c r="G26" s="6">
        <v>2120</v>
      </c>
    </row>
    <row r="27" spans="1:7" ht="15.75" thickBot="1" x14ac:dyDescent="0.3">
      <c r="A27" s="15" t="s">
        <v>4</v>
      </c>
      <c r="B27" s="16"/>
      <c r="C27" s="16"/>
      <c r="D27" s="16"/>
      <c r="E27" s="16"/>
      <c r="F27" s="16"/>
      <c r="G27" s="7">
        <f>SUM(G26:G26)</f>
        <v>2120</v>
      </c>
    </row>
    <row r="28" spans="1:7" ht="18.75" thickBot="1" x14ac:dyDescent="0.3">
      <c r="A28" s="12">
        <v>10</v>
      </c>
      <c r="B28" s="12" t="s">
        <v>39</v>
      </c>
      <c r="C28" s="13">
        <v>46097</v>
      </c>
      <c r="D28" s="14">
        <v>5471141</v>
      </c>
      <c r="E28" s="14" t="s">
        <v>37</v>
      </c>
      <c r="F28" s="14" t="s">
        <v>38</v>
      </c>
      <c r="G28" s="6">
        <v>2500</v>
      </c>
    </row>
    <row r="29" spans="1:7" ht="15.75" thickBot="1" x14ac:dyDescent="0.3">
      <c r="A29" s="15" t="s">
        <v>4</v>
      </c>
      <c r="B29" s="16"/>
      <c r="C29" s="16"/>
      <c r="D29" s="16"/>
      <c r="E29" s="16"/>
      <c r="F29" s="16"/>
      <c r="G29" s="7">
        <f>SUM(G28:G28)</f>
        <v>2500</v>
      </c>
    </row>
    <row r="41" spans="1:7" ht="60.75" customHeight="1" x14ac:dyDescent="0.25">
      <c r="A41" s="9" t="s">
        <v>15</v>
      </c>
      <c r="B41" s="9"/>
      <c r="C41" s="9"/>
      <c r="D41" s="9"/>
      <c r="E41" s="9"/>
      <c r="F41" s="9"/>
      <c r="G41" s="9"/>
    </row>
    <row r="42" spans="1:7" ht="45" x14ac:dyDescent="0.25">
      <c r="A42" s="4" t="s">
        <v>5</v>
      </c>
      <c r="B42" s="4" t="s">
        <v>6</v>
      </c>
      <c r="C42" s="4" t="s">
        <v>7</v>
      </c>
      <c r="D42" s="4" t="s">
        <v>8</v>
      </c>
      <c r="E42" s="4" t="s">
        <v>9</v>
      </c>
      <c r="F42" s="4" t="s">
        <v>2</v>
      </c>
      <c r="G42" s="5" t="s">
        <v>3</v>
      </c>
    </row>
    <row r="43" spans="1:7" ht="36.75" thickBot="1" x14ac:dyDescent="0.3">
      <c r="A43" s="12">
        <v>11</v>
      </c>
      <c r="B43" s="12" t="s">
        <v>44</v>
      </c>
      <c r="C43" s="13">
        <v>46097</v>
      </c>
      <c r="D43" s="14">
        <v>28187903</v>
      </c>
      <c r="E43" s="14" t="s">
        <v>40</v>
      </c>
      <c r="F43" s="14" t="s">
        <v>41</v>
      </c>
      <c r="G43" s="6">
        <v>1469</v>
      </c>
    </row>
    <row r="44" spans="1:7" ht="15.75" thickBot="1" x14ac:dyDescent="0.3">
      <c r="A44" s="15" t="s">
        <v>4</v>
      </c>
      <c r="B44" s="16"/>
      <c r="C44" s="16"/>
      <c r="D44" s="16"/>
      <c r="E44" s="16"/>
      <c r="F44" s="16"/>
      <c r="G44" s="7">
        <f>SUM(G43)</f>
        <v>1469</v>
      </c>
    </row>
    <row r="45" spans="1:7" ht="36.75" thickBot="1" x14ac:dyDescent="0.3">
      <c r="A45" s="17">
        <v>12</v>
      </c>
      <c r="B45" s="17" t="s">
        <v>45</v>
      </c>
      <c r="C45" s="18">
        <v>46097</v>
      </c>
      <c r="D45" s="19">
        <v>12521337</v>
      </c>
      <c r="E45" s="19" t="s">
        <v>42</v>
      </c>
      <c r="F45" s="19" t="s">
        <v>43</v>
      </c>
      <c r="G45" s="8">
        <v>1625</v>
      </c>
    </row>
    <row r="46" spans="1:7" ht="15.75" thickBot="1" x14ac:dyDescent="0.3">
      <c r="A46" s="15" t="s">
        <v>4</v>
      </c>
      <c r="B46" s="16"/>
      <c r="C46" s="16"/>
      <c r="D46" s="16"/>
      <c r="E46" s="16"/>
      <c r="F46" s="20"/>
      <c r="G46" s="7">
        <f>SUM(G45)</f>
        <v>1625</v>
      </c>
    </row>
    <row r="47" spans="1:7" ht="27.75" thickBot="1" x14ac:dyDescent="0.3">
      <c r="A47" s="12">
        <v>13</v>
      </c>
      <c r="B47" s="12" t="s">
        <v>48</v>
      </c>
      <c r="C47" s="13">
        <v>46099</v>
      </c>
      <c r="D47" s="14">
        <v>9929290</v>
      </c>
      <c r="E47" s="14" t="s">
        <v>0</v>
      </c>
      <c r="F47" s="14" t="s">
        <v>46</v>
      </c>
      <c r="G47" s="6">
        <v>896</v>
      </c>
    </row>
    <row r="48" spans="1:7" ht="15.75" thickBot="1" x14ac:dyDescent="0.3">
      <c r="A48" s="15" t="s">
        <v>4</v>
      </c>
      <c r="B48" s="16"/>
      <c r="C48" s="16"/>
      <c r="D48" s="16"/>
      <c r="E48" s="16"/>
      <c r="F48" s="16"/>
      <c r="G48" s="7">
        <f>SUM(G47:G47)</f>
        <v>896</v>
      </c>
    </row>
    <row r="49" spans="1:7" ht="36.75" thickBot="1" x14ac:dyDescent="0.3">
      <c r="A49" s="12">
        <v>14</v>
      </c>
      <c r="B49" s="12" t="s">
        <v>49</v>
      </c>
      <c r="C49" s="13">
        <v>46099</v>
      </c>
      <c r="D49" s="14">
        <v>6328288</v>
      </c>
      <c r="E49" s="14" t="s">
        <v>1</v>
      </c>
      <c r="F49" s="14" t="s">
        <v>47</v>
      </c>
      <c r="G49" s="6">
        <v>6150</v>
      </c>
    </row>
    <row r="50" spans="1:7" ht="15.75" thickBot="1" x14ac:dyDescent="0.3">
      <c r="A50" s="15" t="s">
        <v>4</v>
      </c>
      <c r="B50" s="16"/>
      <c r="C50" s="16"/>
      <c r="D50" s="16"/>
      <c r="E50" s="16"/>
      <c r="F50" s="16"/>
      <c r="G50" s="7">
        <f>SUM(G49:G49)</f>
        <v>6150</v>
      </c>
    </row>
  </sheetData>
  <mergeCells count="16">
    <mergeCell ref="A48:F48"/>
    <mergeCell ref="A50:F50"/>
    <mergeCell ref="A27:F27"/>
    <mergeCell ref="A29:F29"/>
    <mergeCell ref="A41:G41"/>
    <mergeCell ref="A44:F44"/>
    <mergeCell ref="A46:F46"/>
    <mergeCell ref="A18:G18"/>
    <mergeCell ref="A23:F23"/>
    <mergeCell ref="A21:F21"/>
    <mergeCell ref="A25:F25"/>
    <mergeCell ref="A1:G1"/>
    <mergeCell ref="A4:F4"/>
    <mergeCell ref="A9:F9"/>
    <mergeCell ref="A6:F6"/>
    <mergeCell ref="A11:F11"/>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Compras</cp:lastModifiedBy>
  <cp:lastPrinted>2026-03-25T21:28:43Z</cp:lastPrinted>
  <dcterms:created xsi:type="dcterms:W3CDTF">2023-01-25T15:09:17Z</dcterms:created>
  <dcterms:modified xsi:type="dcterms:W3CDTF">2026-03-25T21:32:14Z</dcterms:modified>
</cp:coreProperties>
</file>