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3. MARZO 2026\INFORMACIÓN PÚBLICA MARZO II\"/>
    </mc:Choice>
  </mc:AlternateContent>
  <xr:revisionPtr revIDLastSave="0" documentId="13_ncr:1_{A313FA7E-91B0-4322-BCEF-1462D1C4193B}" xr6:coauthVersionLast="47" xr6:coauthVersionMax="47" xr10:uidLastSave="{00000000-0000-0000-0000-000000000000}"/>
  <bookViews>
    <workbookView xWindow="-28920" yWindow="-90" windowWidth="29040" windowHeight="15720" xr2:uid="{B9C69F6A-D8F2-44DF-8304-FA97FCBBCC78}"/>
  </bookViews>
  <sheets>
    <sheet name="NPG MARZO 2026" sheetId="1" r:id="rId1"/>
  </sheets>
  <definedNames>
    <definedName name="_xlnm._FilterDatabase" localSheetId="0" hidden="1">'NPG MARZO 2026'!$C$7:$G$69</definedName>
    <definedName name="_xlnm.Print_Area" localSheetId="0">'NPG MARZO 2026'!$B:$H</definedName>
    <definedName name="_xlnm.Print_Titles" localSheetId="0">'NPG MARZO 2026'!$7:$7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 r="B69" i="1" l="1"/>
  <c r="B70" i="1" s="1"/>
  <c r="B71" i="1" s="1"/>
  <c r="B72" i="1" l="1"/>
  <c r="B73" i="1" s="1"/>
  <c r="B74" i="1" s="1"/>
  <c r="B75" i="1" s="1"/>
  <c r="B76" i="1" s="1"/>
  <c r="B77" i="1" s="1"/>
  <c r="B78" i="1" s="1"/>
  <c r="B79" i="1" s="1"/>
  <c r="B80" i="1" s="1"/>
  <c r="B81" i="1" s="1"/>
  <c r="B82" i="1" s="1"/>
  <c r="B83" i="1" s="1"/>
  <c r="B84" i="1" s="1"/>
  <c r="B85" i="1" s="1"/>
  <c r="B86" i="1" s="1"/>
  <c r="B87" i="1" s="1"/>
</calcChain>
</file>

<file path=xl/sharedStrings.xml><?xml version="1.0" encoding="utf-8"?>
<sst xmlns="http://schemas.openxmlformats.org/spreadsheetml/2006/main" count="234" uniqueCount="184">
  <si>
    <t>No.</t>
  </si>
  <si>
    <t>NIT</t>
  </si>
  <si>
    <t>RENGLÓN</t>
  </si>
  <si>
    <t>PROVEEDOR</t>
  </si>
  <si>
    <t>MONTO NPG</t>
  </si>
  <si>
    <t>TOTAL</t>
  </si>
  <si>
    <t>Autorizado por:__________________________________________</t>
  </si>
  <si>
    <t>Elaborado por:_______________________________</t>
  </si>
  <si>
    <t>NPG</t>
  </si>
  <si>
    <t>DESCRIPCION</t>
  </si>
  <si>
    <t xml:space="preserve">      Revisado por: _____________________________________________</t>
  </si>
  <si>
    <t>3306224</t>
  </si>
  <si>
    <t>69738033</t>
  </si>
  <si>
    <t>46840966</t>
  </si>
  <si>
    <t>120306573</t>
  </si>
  <si>
    <t>12388289</t>
  </si>
  <si>
    <t>32375913</t>
  </si>
  <si>
    <t>88241726</t>
  </si>
  <si>
    <t>26554739</t>
  </si>
  <si>
    <t>637672K</t>
  </si>
  <si>
    <t>27051145</t>
  </si>
  <si>
    <t>3332004</t>
  </si>
  <si>
    <t>95939628</t>
  </si>
  <si>
    <t>95173145</t>
  </si>
  <si>
    <t>72577975</t>
  </si>
  <si>
    <t>16693949</t>
  </si>
  <si>
    <t>37391917</t>
  </si>
  <si>
    <t>100837697</t>
  </si>
  <si>
    <t>4784332</t>
  </si>
  <si>
    <t>120191539</t>
  </si>
  <si>
    <t>111450527</t>
  </si>
  <si>
    <t>61276790</t>
  </si>
  <si>
    <t>2329557</t>
  </si>
  <si>
    <t>14940450</t>
  </si>
  <si>
    <t>80473148</t>
  </si>
  <si>
    <t>115815341</t>
  </si>
  <si>
    <t>1526804</t>
  </si>
  <si>
    <t>41578899</t>
  </si>
  <si>
    <t>321052</t>
  </si>
  <si>
    <t>120164949</t>
  </si>
  <si>
    <t>6064787</t>
  </si>
  <si>
    <t>9929290</t>
  </si>
  <si>
    <t>103909869</t>
  </si>
  <si>
    <t>348805</t>
  </si>
  <si>
    <t>E579121569</t>
  </si>
  <si>
    <t>E579908380</t>
  </si>
  <si>
    <t>E580117235</t>
  </si>
  <si>
    <t>E580118347</t>
  </si>
  <si>
    <t>E580125602</t>
  </si>
  <si>
    <t>E580216217</t>
  </si>
  <si>
    <t>E579558584</t>
  </si>
  <si>
    <t>E579855147</t>
  </si>
  <si>
    <t>E579860760</t>
  </si>
  <si>
    <t>E579861821</t>
  </si>
  <si>
    <t>E579961419</t>
  </si>
  <si>
    <t>E579973956</t>
  </si>
  <si>
    <t>E580115291</t>
  </si>
  <si>
    <t>E580336786</t>
  </si>
  <si>
    <t>E580367134</t>
  </si>
  <si>
    <t>E579358992</t>
  </si>
  <si>
    <t>E580116522</t>
  </si>
  <si>
    <t>E580312380</t>
  </si>
  <si>
    <t>E580365174</t>
  </si>
  <si>
    <t>E579862429</t>
  </si>
  <si>
    <t>E579888738</t>
  </si>
  <si>
    <t>E580105962</t>
  </si>
  <si>
    <t>E580186997</t>
  </si>
  <si>
    <t>E580269515</t>
  </si>
  <si>
    <t>E580340813</t>
  </si>
  <si>
    <t>E580441792</t>
  </si>
  <si>
    <t>E579851419</t>
  </si>
  <si>
    <t>E579864804</t>
  </si>
  <si>
    <t>E579906256</t>
  </si>
  <si>
    <t>E580070425</t>
  </si>
  <si>
    <t>E580421384</t>
  </si>
  <si>
    <t>E579919021</t>
  </si>
  <si>
    <t>E580064611</t>
  </si>
  <si>
    <t>E580109143</t>
  </si>
  <si>
    <t>E580176452</t>
  </si>
  <si>
    <t>E580180913</t>
  </si>
  <si>
    <t>E580371859</t>
  </si>
  <si>
    <t>E580568717</t>
  </si>
  <si>
    <t>E580581543</t>
  </si>
  <si>
    <t>E580604454</t>
  </si>
  <si>
    <t>E580646750</t>
  </si>
  <si>
    <t>E579902196</t>
  </si>
  <si>
    <t>E580130967</t>
  </si>
  <si>
    <t>E580202135</t>
  </si>
  <si>
    <t>E580410951</t>
  </si>
  <si>
    <t>E580425428</t>
  </si>
  <si>
    <t>E580469646</t>
  </si>
  <si>
    <t>E580590054</t>
  </si>
  <si>
    <t>E580024717</t>
  </si>
  <si>
    <t>E580112403</t>
  </si>
  <si>
    <t>E580313247</t>
  </si>
  <si>
    <t>E580428958</t>
  </si>
  <si>
    <t>E580698629</t>
  </si>
  <si>
    <t>E580696588</t>
  </si>
  <si>
    <t>DISTRIBUIDORA JALAPEÑA, SOCIEDAD ANONIMA</t>
  </si>
  <si>
    <t>LA DIRECCIÓN ADMINISTRATIVA SOLICITA LA COMPRA DE AGUA PURIFICADA PARA EL CONSUMO DEL PERSONAL Y VISITAS QUE SE ENCUENTREN EN LAS INSTALACIONES DE LA SECRETARÍA TÉCNICA DEL CONSEJO NACIONAL DE SEGURIDAD.</t>
  </si>
  <si>
    <t>AROMATIZA, SOCIEDAD ANONIMA</t>
  </si>
  <si>
    <t>LA DIRECCIÓN ADMINISTRATIVA SOLICITA EL SERVICIO DE DESODORIZACIÓN Y AROMATIZACIÓN DE 13 BAÑOS, AROMATIZACIÓN DE 4 OFICINAS Y COCINA DE LA SECRETARÍA TÉCNICA DEL CONSEJO NACIONAL DE SEGURIDAD, CORRESPONDIENTE AL MES DE MARZO DE 2026.</t>
  </si>
  <si>
    <t>LEPE,DIAZ,,RUDY,ABELARDO</t>
  </si>
  <si>
    <t>LA DIRECCIÓN ADMINISTRATIVA SOLICITA LA INSTALACIÓN DE LAVATRASTOS EN COCINA, SERVICIO DE MANTENIMIENTO Y REPARACIÓN DE SANITARIO FRENTE A CUADRA DE GUARDIANÍA Y SANITARIO UBICADO JUNTO A LA OFICINA DEL DEPARTAMENTO DE SERVICIOS GENERALES DE LA SECRETARÍA TÉCNICA DEL CONSEJO NACIONAL DE SEGURIDAD.</t>
  </si>
  <si>
    <t>OFIEQUIPOS, SOCIEDAD ANÓNIMA</t>
  </si>
  <si>
    <t>LA COMISIÓN DE ASESORAMIENTO Y PLANIFICACIÓN DEL CONSEJO NACIONAL DE SEGURIDAD -CAP-CNS- SOLICITA EL SERVICIO DE MANTENIMIENTO Y REPARACIÓN DE TRES (03) SILLAS EJECUTIVAS.</t>
  </si>
  <si>
    <t>SEQUEN,,,JORGE,HORACIO</t>
  </si>
  <si>
    <t>LA DIRECCIÓN ADMINISTRATIVA EN APOYO A LA COMISION DE ASESORAMIENTO Y PLANIFICACIÓN (CAP-CNS), SOLICITA LA ADQUISICION DE PUERTAS PARA EL ÁREA INFERIOR DE LAVAMANOS.</t>
  </si>
  <si>
    <t>NUEVOS ALMACENES, SOCIEDAD ANONIMA</t>
  </si>
  <si>
    <t>LA DIRECCIÓN ADMINISTRATIVA SOLICITA LA COMPRA DE CHAPAS, PARA PUERTA DE BODEGA DE ALMACÉN, PUERTA DE OFICINA DE UNIDAD DE INFORMACIÓN PÚBLICA Y ALMACÉN DE LA SECRETARÍA TÉCNICA DEL CONSEJO NACIONAL DE SEGURIDAD.</t>
  </si>
  <si>
    <t>ASESORIAS INTEGRALES EN TECNOLOGIA Y COMUNICACION, SOCIEDAD ANONIMA</t>
  </si>
  <si>
    <t>LA SUBDIRECCIÓN DE INFORMÁTICA DE LA DIRECCION DE MONITOREO Y COMUNICACIÓN SOLICITA LA ADQUISICIÓN DE DOS (02) ACCESORIOS PARA RELOJES BIOMÉTRICOS DE MARCAJE DE LA SECRETARÍA TÉCNICA DEL CONSEJO NACIONAL DE SEGURIDAD, CORRESPONDIENTE A LOS BIENES CON NÚMERO 005DE2AE Y 005DE2B1.</t>
  </si>
  <si>
    <t>LA SUBDIRECCIÓN DE INFORMÁTICA DE LA DIRECCION DE MONITOREO Y COMUNICACIÓN SOLICITA LA ADQUISICIÓN DE TARJETAS INTELIGENTES DE PROXIMIDAD RFID PARA CONTROLES DE ACCESO, DESTINADAS AL USO INTERNO DE LA SECRETARÍA TÉCNICA DEL CONSEJO NACIONAL DE SEGURIDAD.</t>
  </si>
  <si>
    <t>NOVOCOLOR, SOCIEDAD ANONIMA</t>
  </si>
  <si>
    <t>LA SUBDIRECCIÓN DE INFORMÁTICA DE LA DIRECCION DE MONITOREO Y COMUNICACIÓN SOLICITA LA ADQUISICIÓN DE TARJETAS PVC PARA LA IMPRESIÓN DE GAFETES DE PERSONAL DE LA SECRETARÍA TÉCNICA DEL CONSEJO NACIONAL DE SEGURIDAD.</t>
  </si>
  <si>
    <t>CONTRALORIA GENERAL DE CUENTAS</t>
  </si>
  <si>
    <t>LA DIRECCIÓN ADMINISTRATIVA SOLICITA LA HABILITACIÓN Y AUTORIZACIÓN DE 200 HOJAS MÓVILES DEL LIBRO PARA BITÁCORA DE LA MOTOCICLETA SUZUKI GN125F, PLACAS M-146MXN QUE ESTÁ AL SERVICIO DE LA SECRETARÍA TÉCNICA DEL CONSEJO NACIONAL DE SEGURIDAD.</t>
  </si>
  <si>
    <t>DE LEÓN,,,RUDY,ADELSON</t>
  </si>
  <si>
    <t>LA DIRECCIÓN DE POLÍTICA Y ESTRATEGÍA, LA DIRECCIÓN FINANCIERA Y LA COMISIÓN DE ASESORAMIENTO Y PLANIFICACIÓN DEL CONSEJO NACIONAL DE SEGURIDAD SOLICITAN LA ELABORACIÓN DE UN (1) HULE PARA EL SUBDIRECTOR FINANCIERO, UN (1) HULE PARA LA SUBDIRECTORA DE POLÍTICA Y ESTRATEGÍA Y UN (1) SELLO PARA LA ENCARGADA TEMPORAL DE LA CAP DE LA SECRETARÍA TÉCNICA DEL CONSEJO NACIONAL DE SEGURIDAD.</t>
  </si>
  <si>
    <t>PEREZ,FLORES,,FREDY,ROLANDO</t>
  </si>
  <si>
    <t>LA COMISIÓN DE ASESORAMIENTO Y PLANIFICACIÓN DEL CONSEJO NACIONAL DE SEGURIDAD -CAP-CNS- SOLICITA LA ADQUISICIÓN DE ALIMENTOS PARA SER UTILIZADOS DURANTE REUNIÓN DE TRABAJO DEL ÁMBITO DE GESTIÓN DE RIESGOS Y DEFENSA CIVIL, PROGRAMADA PARA EL 18 DE MARZO DE 2026.</t>
  </si>
  <si>
    <t>TEJADA,RAMÍREZ,,BRANDON,EDUARDO</t>
  </si>
  <si>
    <t>LA DIRECCIÓN ADMINISTRATIVA SOLICITA EL MANTENIMIENTO DE CAPACITOR Y MANTENIMIENTO DE UN (01) AIRE ACONDICIONADO UBICADO EN LA OFICINA DE LA UNIDAD DE GÉNERO Y EL SERVICIO DE MANTENIMIENTO DE UN (01) AIRE ACONDICIONADO UBICADO EN COORDINACIÓN DE LA SECRETARÍA TÉCNICA DEL CONSEJO NACIONAL DE SEGURIDAD.</t>
  </si>
  <si>
    <t>PÉREZ,MAZARIEGOS,,DANIEL,ANDRÉS</t>
  </si>
  <si>
    <t>LA DIRECCIÓN ADMINISTRATIVA SOLICITA LA COMPRA DE BOLSAS PLÁSTICAS DE BASURA PARA EL STOCK DE ALMACÉN DE LA SECRETARÍA TÉCNICA DEL CONSEJO NACIONAL DE SEGURIDAD.</t>
  </si>
  <si>
    <t>INTERDONAS DE GUATEMALA, SOCIEDAD ANONIMA</t>
  </si>
  <si>
    <t>LA SUBCOORDINACIÓN DE LA SECRETARÍA TÉCNICA DEL CONSEJO NACIONAL DE SEGURIDAD SOLICITA LA COMPRA DE DONAS PARA CONSUMO DE PERSONAL FEMENINO DE LA SECRETARÍA POR EL DÍA DE LA MUJER.</t>
  </si>
  <si>
    <t>LA COMISIÓN DE ASESORAMIENTO Y PLANIFICACIÓN DEL CONSEJO NACIONAL DE SEGURIDAD -CAP-CNS- SOLICITA LA ADQUISICIÓN DE ALIMENTOS PARA SER UTILIZADOS DURANTE REUNIÓN DE TRABAJO DEL ÁMBITO DE SEGURIDAD EXTERIOR, PROGRAMADA PARA EL 18 DE MARZO DE 2026.</t>
  </si>
  <si>
    <t>SUPERINTENDENCIA DE ADMINISTRACION TRIBUTARIA</t>
  </si>
  <si>
    <t>LA DIRECCIÓN ADMINISTRATIVA SOLICITA EL PAGO DE IMPUESTO DE CIRCULACIÓN DE VEHÍCULOS CORRESPONDIENTE AL AÑO 2026, CON LOS SIGUIENTES NÚMEROS DE PLACAS: P-221FKW, P-226FKW, P-218FKW, QUE SON PROPIEDAD DE LA SECRETARÍA TÉCNICA DEL CONSEJO NACIONAL DE SEGURIDAD.</t>
  </si>
  <si>
    <t>LA COMISIÓN DE ASESORAMIENTO Y PLANIFICACIÓN DEL CONSEJO NACIONAL DE SEGURIDAD -CAP-CNS- SOLICITA LA ADQUISICIÓN DE ALIMENTOS PARA SER UTILIZADOS DURANTE REUNIÓN DE TRABAJO DEL ÁMBITO DE SEGURIDAD EXTERIOR, PROGRAMADA PARA EL 23 DE MARZO DE 2026.</t>
  </si>
  <si>
    <t>SERVICOMP DE GUATEMALA SOCIEDAD ANONIMA</t>
  </si>
  <si>
    <t>LA SUBDIRECCIÓN DE INFORMÁTICA DE LA DIRECCION DE MONITOREO Y COMUNICACIÓN SOLICITA LA ADQUISICIÓN DE DIECIOCHO (18) UNIDADES DE PODER ININTERRUMPIDO (UPS), QUE SERÁN UTILIZADOS INTERNAMENTE POR EL PERSONAL DE LA SECRETARÍA TÉCNICA DEL CONSEJO NACIONAL DE SEGURIDAD.</t>
  </si>
  <si>
    <t>MAYORISTA DE TECNOLOGIA, SOCIEDAD ANONIMA</t>
  </si>
  <si>
    <t>LA DIRECCIÓN FINANCIERA DE LA SECRETARÍA TÉCNICA DEL CONSEJO NACIONAL DE SEGURIDAD SOLICITA LA COMPRA DE UNA IMPRESORA MULTIFUNCIONAL, CAPACIDAD DE BANDEJA: 2 DE 250 HOJAS, PARA EL SERVICIO DE LAS DISTINTAS JEFATURAS DE LA DIRECCIÓN FINANCIERA DE LA STCNS.</t>
  </si>
  <si>
    <t>ARISTA SOCIEDAD ANONIMA</t>
  </si>
  <si>
    <t>LA DIRECCIÓN FINANCIERA DE LA SECRETARÍA TÉCNICA DEL CONSEJO NACIONAL DE SEGURIDAD SOLICITA LA COMPRA DE UNA SILLA EJECUTIVA DISEÑO: CON APOYA BRAZOS; MATERIAL DE RESPALDO Y ASIENTO: MESH; TIPO DE BASE: 5 RODOS; PARA SUBDIRECTOR FINANCIERO.</t>
  </si>
  <si>
    <t>CIPRIANI, SOCIEDAD ANÓNIMA</t>
  </si>
  <si>
    <t>LA DIRECCIÓN ADMINISTRATIVA SOLICITA LA COMPRA DE CHUMPAS GÉNERO UNISEX, MATERIAL TASHLON, TALLA A LA MEDIDA, TIPO FORMAL, PARA EL PERSONAL DE LA SECRETARÍA TÉCNICA DEL CONSEJO NACIONAL DE SEGURIDAD.</t>
  </si>
  <si>
    <t>LA COMISIÓN DE ASESORAMIENTO Y PLANIFICACIÓN DEL CONSEJO NACIONAL DE SEGURIDAD -CAP-CNS- SOLICITA LA ADQUISICIÓN DE ALIMENTOS PARA SER UTILIZADOS DURANTE REUNIÓN DE TRABAJO DEL ÁMBITO DE GESTIÓN DE RIESGOS Y DEFENSA CIVIL, PROGRAMADA PARA EL 20 DE MARZO DE 2026.</t>
  </si>
  <si>
    <t>MONTÚFAR,SAMAYOA,,KEVIN,ESTUARDO</t>
  </si>
  <si>
    <t>LA DIRECCIÓN FINANCIERA SOLICITA EL SERVICIO DE REPARACIÓN DE CHAPAS A LOS ESCRITORIOS DE LAS DISTINTAS JEFATURAS DE LA DIRECCIÓN DE LA STCNS.</t>
  </si>
  <si>
    <t>SE SOLICITA LA COMPRA DE TRES (3) UNIDAD DE PODER ININTERRUMPIDO (UPS) PARA USO DE LA COMISIÓN DE ASESORAMIENTO Y PLANIFICACIÓN DEL CONSEJO NACIONAL DE SEGURIDAD -CAP-CNS-.</t>
  </si>
  <si>
    <t>LA DIRECCIÓN DE PLANIFICACIÓN SOLICITA EL SERVICIO DE 58 IMPRESIONES PARA LA ENTREGA DE MEMORIA DE LABORES 2025 DE LA SECRETARÍA TÉCNICA DEL CONSEJO NACIONAL DE SEGURIDAD.</t>
  </si>
  <si>
    <t>SERGIO GILBERTO HERRERA HERNANDEZ, COPROPIEDAD</t>
  </si>
  <si>
    <t>LA DIRECCIÓN ADMINISTRATIVA SOLICITA EL SERVICIO DE FUMIGACIÓN PARA EL CONTROL DE PLAGAS EN LAS INSTALACIONES DE LA SECRETARÍA TÉCNICA DEL CONSEJO NACIONAL DE SEGURIDAD A REALIZARSE EN EL MES DE MARZO DE 2026.</t>
  </si>
  <si>
    <t>GUAJARDO,CARRASCO,,PABLO,ANTONIO</t>
  </si>
  <si>
    <t>LA DIRECCIÓN ADMINISTRATIVA SOLICITA EL SERVICIO DE TELEVISIÓN POR CABLE PARA MONITOREO DE MEDIOS, UTILIZADO POR EL PERSONAL DE LA SECRETARÍA TÉCNICA DEL CONSEJO NACIONAL DE SEGURIDAD, CORRESPONDIENTE AL MES DE MARZO DE 2026, DEL SEGUNDO NIVEL.</t>
  </si>
  <si>
    <t>PRICESMART (GUATEMALA), SOCIEDAD ANONIMA</t>
  </si>
  <si>
    <t>LA COMISIÓN DE ASESORAMIENTO Y PLANIFICACIÓN DEL CONSEJO NACIONAL DE SEGURIDAD -CAP-CNS- SOLICITA LA ADQUISICIÓN DE DOS BASUREROS.</t>
  </si>
  <si>
    <t>LA COMISIÓN DE ASESORAMIENTO Y PLANIFICACIÓN DEL CONSEJO NACIONAL DE SEGURIDAD -CAP-CNS- SOLICITA LA ADQUISICIÓN DE ALIMENTOS PARA SER UTILIZADOS DURANTE REUNIONES DE TRABAJO PROGRAMADA PARA EL 04 DE MARZO DE 2026.</t>
  </si>
  <si>
    <t>LA DIRECCIÓN ADMINISTRATIVA SOLICITA EL SERVICIO DE SEÑAL DE TELEVISIÓN POR CABLE PARA MONITOREO DE MEDIOS, UTILIZADO POR EL PERSONAL DE LA SECRETARÍA TÉCNICA DEL CONSEJO NACIONAL DE SEGURIDAD, CORRESPONDIENTE AL MES DE MARZO DE 2026, DEL PRIMER NIVEL.</t>
  </si>
  <si>
    <t>ARTICULOS DE TECNOLOGIA PARA COMPUTADORAS, OFICINA Y UTILES ESCOLARES DE GUATEMALA, SOCIEDAD ANONIMA</t>
  </si>
  <si>
    <t>LA COMISIÓN DE ASESORAMIENTO Y PLANIFICACIÓN DEL CONSEJO NACIONAL DE SEGURIDAD -CAP-CNS- SOLICITA LA ADQUISICIÓN DE UNA PIZARRA CON CORCHO PARA USO DE LA INTEGRANTE DE CARRERA PROFESIONAL.</t>
  </si>
  <si>
    <t>LA DIRECCIÓN ADMINISTRATIVA SOLICITA LA INSTALACIÓN Y CONEXIÓN DE CAJA CONTROLADORA DE MONITOR Y SUMINISTRO DE BASE DE METAL PARA LA COLOCACIÓN DE UPS, EN EL PARQUEO DE LA SECRETARÍA TÉCNICA DEL CONSEJO NACIONAL DE SEGURIDAD.</t>
  </si>
  <si>
    <t>LA COMISIÓN DE ASESORAMIENTO Y PLANIFICACIÓN DEL CONSEJO NACIONAL DE SEGURIDAD -CAP-CNS- SOLICITA LA ADQUISICIÓN DE ALIMENTOS PARA SER UTILIZADOS DURANTE REUNIÓN DE TRABAJO DEL ÁMBITO DE CARRERA PROFESIONAL PROGRAMADA PARA EL 19 DE MARZO DEL 2026.</t>
  </si>
  <si>
    <t>YAPE INVERSIONES, SOCIEDAD ANÓNIMA</t>
  </si>
  <si>
    <t>LA DIRECCIÓN ADMINISTRATIVA SOLICITA LA COMPRA DE PRODUCTOS DE LIMPIEZA PARA STOCK DE ALMACÉN DE LA SECRETARÍA TÉCNICA DEL CONSEJO NACIONAL DE SEGURIDAD.</t>
  </si>
  <si>
    <t>LE MANS SOCIEDAD ANONIMA</t>
  </si>
  <si>
    <t>LA DIRECCION ADMINISTRATIVA SOLICITA LA COMPRA DE RETENEDOR TRASERO DE MOTOR, INCLUYE MANO DE OBRA, PARA EL VEHÍCULO TIPO PICK UP, MARCA HILUX, CON NÚMERO DE PLACA P-226FKW, QUE ESTA AL SERVICIO DE LA SECRETARÍA TÉCNICA DEL CONSEJO NACIONAL DE SEGURIDAD.</t>
  </si>
  <si>
    <t>LA DIRECCIÓN ADMINISTRATIVA SOLICITA LA COMPRA DE ESTUFA ELÉCTRICA, PARA USO DEL PERSONAL DE GUARDIANÍA, DE LA SECRETARÍA TÉCNICA DEL CONSEJO NACIONAL DE SEGURIDAD.</t>
  </si>
  <si>
    <t>LA COMISIÓN DE ASESORAMIENTO Y PLANIFICACIÓN DEL CONSEJO NACIONAL DE SEGURIDAD -CAP-CNS- SOLICITA LA ADQUISICIÓN DE ALIMENTOS PARA SER UTILIZADOS EN PANEL DE FORO EN EL MARCO DEL CAI, ORIENTADO AL FORTALECIMIENTO DE LOS PROCESOS DE FORMACIÓN Y TECNIFICACIÓN DEL PERSONAL DE LAS INSTITUCIONES DEL SNS EL 25 DE MARZO DE 2026.</t>
  </si>
  <si>
    <t>RISTRETO, SOCIEDAD ANONIMA</t>
  </si>
  <si>
    <t>LA DIRECCIÓN ADMINISTRATIVA SOLICITA CAFÉ MOLIDO PARA EL STOCK DE ALMACÉN. DE LA SECRETARÍA TÉCNICA DEL CONSEJO NACIONAL DE SEGURIDAD.</t>
  </si>
  <si>
    <t>LA COMISIÓN DE ASESORAMIENTO Y PLANIFICACIÓN DEL CONSEJO NACIONAL DE SEGURIDAD -CAP-CNS- SOLICITA LA ADQUISICIÓN DE BOTELLAS DE AGUA PURA PARA SER UTILIZADOS EN PANEL FORO EN EL MARCO DEL CAI, ORIENTADO AL FORTALECIMIENTO DE LOS PROCESOS DE FORMACIÓN Y TECNIFICACIÓN DEL PERSONAL DE LAS INSTITUCIONES DEL SNS EL 25 DE MARZO DE 2026.</t>
  </si>
  <si>
    <t>LA DIRECCIÓN ADMINISTRATIVA EN APOYO A COORDINACIÓN, SOLICITA LA ADQUISICIÓN DE DOS (02) SILLONES TIPO BUTACA PARA USO DE LA SECRETARÍA TÉCNICA DEL CONSEJO NACIONAL DE SEGURIDAD.</t>
  </si>
  <si>
    <t>UNO GUATEMALA, SOCIEDAD ANONIMA</t>
  </si>
  <si>
    <t>LA DIRECCIÓN ADMINISTRATIVA SOLICITA LA COMPRA DE CUPONES DE COMBUSTIBLE, PARA ABASTECIMIENTO DE LOS VEHÍCULOS QUE ESTAN AL SERVICIO DE LA SECRETARÍA TÉCNICA DEL CONSEJO NACIONAL DE SEGURIDAD.</t>
  </si>
  <si>
    <t>SE SOLICITA LA COMPRA DE IMPRESORA PARA USO DE LA COMISIÓN DE ASESORAMIENTO Y PLANIFICACIÓN -CAP-CNS-.</t>
  </si>
  <si>
    <t>INVERSIONES R Y R, SOCIEDAD ANÓNIMA</t>
  </si>
  <si>
    <t>LA DIRECCIÓN ADMINISTRATIVA SOLICITA CAFÉ MOLIDO, AZÚCAR Y TÉ DE SABORES PARA EL STOCK DE ALMACÉN, DE LA SECRETARÍA TÉCNICA DEL CONSEJO NACIONAL DE SEGURIDAD.</t>
  </si>
  <si>
    <t>LUNA,ARIAS,,EUGENIO,</t>
  </si>
  <si>
    <t>LA DIRECCIÓN ADMINISTRATIVA SOLICITA LA COMPRA DE CHALECOS UNISEX, MATERIAL DE ALGODÓN, TALLA A LA MEDIDA, TIPO FORMAL, PARA EL PERSONAL DE LA SECRETARÍA TÉCNICA DEL CONSEJO NACIONAL DE SEGURIDAD.</t>
  </si>
  <si>
    <t>TELECOMUNICACIONES DE GUATEMALA, SOCIEDAD ANONIMA</t>
  </si>
  <si>
    <t>LA DIRECCIÓN ADMINISTRATIVA SOLICITA EL PAGO DEL SERVICIO TELEFÓNICO CORRESPONDIENTE AL PERÍODO DEL 23/02/2026 AL 22/03/2026, PARA USO DE MENSAJERÍA Y PILOTOS DE LA SECRETARÍA TÉCNICA DEL CONSEJO NACIONAL DE SEGURIDAD.</t>
  </si>
  <si>
    <t>SANTIZO,DOMINGO,,EMILIO,ESTUARDO</t>
  </si>
  <si>
    <t>LA COMISIÓN DE ASESORAMIENTO Y PLANIFICACIÓN DEL CONSEJO NACIONAL DE SEGURIDAD -CAP-CNS- SOLICITA LA IMPRESIÓN DE 500 BOLSAS TROQUEL PARA SER UTILIZADOS EN EVENTOS Y ACTIVIDADES DE LA COMISIÓN.</t>
  </si>
  <si>
    <t>LA DIRECCIÓN ADMINISTRATIVA SOLICITA LA COMPRA DE UN (01) ESPEJO, PARA SER UTILIZADO EN EL SANITARIO DE DAMAS DEL SEGUNDO NIVEL, DE LA SECRETARÍA TÉCNICA DEL CONSEJO NACIONAL DE SEGURIDAD.</t>
  </si>
  <si>
    <t>LA DIRECCIÓN ADMINISTRATIVA SOLICITA LA COMPRA DE PRODUCTOS DESECHABLES PARA EL STOCK DE ALMACÉN, DE LA SECRETARÍA TÉCNICA DEL CONSEJO NACIONAL DE SEGURIDAD.</t>
  </si>
  <si>
    <t>VIVENDO, SOCIEDAD ANONIMA</t>
  </si>
  <si>
    <t>LA DIRECCIÓN FINANCIERA DE LA SECRETARÍA TÉCNICA DEL CONSEJO NACIONAL DE SEGURIDAD SOLICITA LA COMPRA DE UN FRIGOBAR  ALIMENTACIÓN 110 A 120 VOLTIOS; CAPACIDAD: 4 PIE PARA EL SERVICIO DE LAS DISTINTAS JEFATURAS DE LA DIRECCIÓN FINANCIERA.</t>
  </si>
  <si>
    <t>LA PANA, SOCIEDAD ANONIMA</t>
  </si>
  <si>
    <t>EL COMITÉ EN MATERIA DE PROBIDAD, SOLICITA LA COMPRA DE CINCO (05) MAGDALENAS PARA CONSUMO EN LA ACTIVIDAD CON EL TEMA "ÉTICA DEL FUNCIONARIO Y EMPLEADO PÚBLICO" IMPARTIDA POR EL PERSONAL DE LA CONTRALORÍA GENERAL DE CUENTAS, EN LA SECRETARÍA TÉCNICA DEL CONSEJO NACIONAL DE SEGURIDAD.</t>
  </si>
  <si>
    <t>COMPRAS Y CONTRATACIONES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</si>
</sst>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7" fillId="0" borderId="4" xfId="0" applyFont="1" applyBorder="1" applyAlignment="1">
      <alignment horizontal="left" vertical="center"/>
    </xf>
    <xf numFmtId="0" fontId="8" fillId="0" borderId="4" xfId="0" applyFont="1" applyBorder="1" applyAlignment="1">
      <alignment horizontal="justify" vertical="center" wrapText="1"/>
    </xf>
    <xf numFmtId="0" fontId="6" fillId="0" borderId="0" xfId="0" applyFont="1" applyAlignment="1">
      <alignment horizontal="center"/>
    </xf>
    <xf numFmtId="0" fontId="2" fillId="0" borderId="0" xfId="0" applyFont="1" applyAlignment="1">
      <alignment horizontal="center" vertical="top"/>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MARZO 2026</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MARZO 2026'!$F$8:$F$87</c:f>
              <c:strCache>
                <c:ptCount val="54"/>
                <c:pt idx="0">
                  <c:v>DISTRIBUIDORA JALAPEÑA, SOCIEDAD ANONIMA</c:v>
                </c:pt>
                <c:pt idx="1">
                  <c:v>AROMATIZA, SOCIEDAD ANONIMA</c:v>
                </c:pt>
                <c:pt idx="2">
                  <c:v>LEPE,DIAZ,,RUDY,ABELARDO</c:v>
                </c:pt>
                <c:pt idx="3">
                  <c:v>OFIEQUIPOS, SOCIEDAD ANÓNIMA</c:v>
                </c:pt>
                <c:pt idx="4">
                  <c:v>SEQUEN,,,JORGE,HORACIO</c:v>
                </c:pt>
                <c:pt idx="5">
                  <c:v>NUEVOS ALMACENES, SOCIEDAD ANONIMA</c:v>
                </c:pt>
                <c:pt idx="6">
                  <c:v>DISTRIBUIDORA JALAPEÑA, SOCIEDAD ANONIMA</c:v>
                </c:pt>
                <c:pt idx="7">
                  <c:v>ASESORIAS INTEGRALES EN TECNOLOGIA Y COMUNICACION, SOCIEDAD ANONIMA</c:v>
                </c:pt>
                <c:pt idx="8">
                  <c:v>ASESORIAS INTEGRALES EN TECNOLOGIA Y COMUNICACION, SOCIEDAD ANONIMA</c:v>
                </c:pt>
                <c:pt idx="9">
                  <c:v>NOVOCOLOR, SOCIEDAD ANONIMA</c:v>
                </c:pt>
                <c:pt idx="10">
                  <c:v>CONTRALORIA GENERAL DE CUENTAS</c:v>
                </c:pt>
                <c:pt idx="11">
                  <c:v>DE LEÓN,,,RUDY,ADELSON</c:v>
                </c:pt>
                <c:pt idx="12">
                  <c:v>PEREZ,FLORES,,FREDY,ROLANDO</c:v>
                </c:pt>
                <c:pt idx="13">
                  <c:v>TEJADA,RAMÍREZ,,BRANDON,EDUARDO</c:v>
                </c:pt>
                <c:pt idx="14">
                  <c:v>PÉREZ,MAZARIEGOS,,DANIEL,ANDRÉS</c:v>
                </c:pt>
                <c:pt idx="15">
                  <c:v>INTERDONAS DE GUATEMALA, SOCIEDAD ANONIMA</c:v>
                </c:pt>
                <c:pt idx="16">
                  <c:v>PEREZ,FLORES,,FREDY,ROLANDO</c:v>
                </c:pt>
                <c:pt idx="17">
                  <c:v>SUPERINTENDENCIA DE ADMINISTRACION TRIBUTARIA</c:v>
                </c:pt>
                <c:pt idx="18">
                  <c:v>PEREZ,FLORES,,FREDY,ROLANDO</c:v>
                </c:pt>
                <c:pt idx="19">
                  <c:v>SERVICOMP DE GUATEMALA SOCIEDAD ANONIMA</c:v>
                </c:pt>
                <c:pt idx="20">
                  <c:v>MAYORISTA DE TECNOLOGIA, SOCIEDAD ANONIMA</c:v>
                </c:pt>
                <c:pt idx="21">
                  <c:v>ARISTA SOCIEDAD ANONIMA</c:v>
                </c:pt>
                <c:pt idx="22">
                  <c:v>CIPRIANI, SOCIEDAD ANÓNIMA</c:v>
                </c:pt>
                <c:pt idx="23">
                  <c:v>PEREZ,FLORES,,FREDY,ROLANDO</c:v>
                </c:pt>
                <c:pt idx="24">
                  <c:v>MONTÚFAR,SAMAYOA,,KEVIN,ESTUARDO</c:v>
                </c:pt>
                <c:pt idx="25">
                  <c:v>DISTRIBUIDORA JALAPEÑA, SOCIEDAD ANONIMA</c:v>
                </c:pt>
                <c:pt idx="26">
                  <c:v>SERVICOMP DE GUATEMALA SOCIEDAD ANONIMA</c:v>
                </c:pt>
                <c:pt idx="27">
                  <c:v>DE LEÓN,,,RUDY,ADELSON</c:v>
                </c:pt>
                <c:pt idx="28">
                  <c:v>SERGIO GILBERTO HERRERA HERNANDEZ, COPROPIEDAD</c:v>
                </c:pt>
                <c:pt idx="29">
                  <c:v>GUAJARDO,CARRASCO,,PABLO,ANTONIO</c:v>
                </c:pt>
                <c:pt idx="30">
                  <c:v>PRICESMART (GUATEMALA), SOCIEDAD ANONIMA</c:v>
                </c:pt>
                <c:pt idx="31">
                  <c:v>PEREZ,FLORES,,FREDY,ROLANDO</c:v>
                </c:pt>
                <c:pt idx="32">
                  <c:v>GUAJARDO,CARRASCO,,PABLO,ANTONIO</c:v>
                </c:pt>
                <c:pt idx="33">
                  <c:v>ARTICULOS DE TECNOLOGIA PARA COMPUTADORAS, OFICINA Y UTILES ESCOLARES DE GUATEMALA, SOCIEDAD ANONIMA</c:v>
                </c:pt>
                <c:pt idx="34">
                  <c:v>LEPE,DIAZ,,RUDY,ABELARDO</c:v>
                </c:pt>
                <c:pt idx="35">
                  <c:v>PEREZ,FLORES,,FREDY,ROLANDO</c:v>
                </c:pt>
                <c:pt idx="36">
                  <c:v>YAPE INVERSIONES, SOCIEDAD ANÓNIMA</c:v>
                </c:pt>
                <c:pt idx="37">
                  <c:v>LE MANS SOCIEDAD ANONIMA</c:v>
                </c:pt>
                <c:pt idx="38">
                  <c:v>NUEVOS ALMACENES, SOCIEDAD ANONIMA</c:v>
                </c:pt>
                <c:pt idx="39">
                  <c:v>PEREZ,FLORES,,FREDY,ROLANDO</c:v>
                </c:pt>
                <c:pt idx="40">
                  <c:v>RISTRETO, SOCIEDAD ANONIMA</c:v>
                </c:pt>
                <c:pt idx="41">
                  <c:v>PEREZ,FLORES,,FREDY,ROLANDO</c:v>
                </c:pt>
                <c:pt idx="42">
                  <c:v>SEQUEN,,,JORGE,HORACIO</c:v>
                </c:pt>
                <c:pt idx="43">
                  <c:v>UNO GUATEMALA, SOCIEDAD ANONIMA</c:v>
                </c:pt>
                <c:pt idx="44">
                  <c:v>MAYORISTA DE TECNOLOGIA, SOCIEDAD ANONIMA</c:v>
                </c:pt>
                <c:pt idx="45">
                  <c:v>INVERSIONES R Y R, SOCIEDAD ANÓNIMA</c:v>
                </c:pt>
                <c:pt idx="46">
                  <c:v>LUNA,ARIAS,,EUGENIO,</c:v>
                </c:pt>
                <c:pt idx="47">
                  <c:v>TELECOMUNICACIONES DE GUATEMALA, SOCIEDAD ANONIMA</c:v>
                </c:pt>
                <c:pt idx="48">
                  <c:v>DISTRIBUIDORA JALAPEÑA, SOCIEDAD ANONIMA</c:v>
                </c:pt>
                <c:pt idx="49">
                  <c:v>SANTIZO,DOMINGO,,EMILIO,ESTUARDO</c:v>
                </c:pt>
                <c:pt idx="50">
                  <c:v>NUEVOS ALMACENES, SOCIEDAD ANONIMA</c:v>
                </c:pt>
                <c:pt idx="51">
                  <c:v>YAPE INVERSIONES, SOCIEDAD ANÓNIMA</c:v>
                </c:pt>
                <c:pt idx="52">
                  <c:v>VIVENDO, SOCIEDAD ANONIMA</c:v>
                </c:pt>
                <c:pt idx="53">
                  <c:v>LA PANA, SOCIEDAD ANONIMA</c:v>
                </c:pt>
              </c:strCache>
            </c:strRef>
          </c:cat>
          <c:val>
            <c:numRef>
              <c:f>'NPG MARZO 2026'!$G$8:$G$87</c:f>
              <c:numCache>
                <c:formatCode>_("Q"* #,##0.00_);_("Q"* \(#,##0.00\);_("Q"* "-"??_);_(@_)</c:formatCode>
                <c:ptCount val="54"/>
                <c:pt idx="0">
                  <c:v>225</c:v>
                </c:pt>
                <c:pt idx="1">
                  <c:v>1850</c:v>
                </c:pt>
                <c:pt idx="2">
                  <c:v>1550</c:v>
                </c:pt>
                <c:pt idx="3">
                  <c:v>3975</c:v>
                </c:pt>
                <c:pt idx="4">
                  <c:v>5499.99</c:v>
                </c:pt>
                <c:pt idx="5">
                  <c:v>408.48</c:v>
                </c:pt>
                <c:pt idx="6">
                  <c:v>225</c:v>
                </c:pt>
                <c:pt idx="7">
                  <c:v>5050</c:v>
                </c:pt>
                <c:pt idx="8">
                  <c:v>362.5</c:v>
                </c:pt>
                <c:pt idx="9">
                  <c:v>150</c:v>
                </c:pt>
                <c:pt idx="10">
                  <c:v>165</c:v>
                </c:pt>
                <c:pt idx="11">
                  <c:v>182</c:v>
                </c:pt>
                <c:pt idx="12">
                  <c:v>500</c:v>
                </c:pt>
                <c:pt idx="13">
                  <c:v>952</c:v>
                </c:pt>
                <c:pt idx="14">
                  <c:v>1906.5</c:v>
                </c:pt>
                <c:pt idx="15">
                  <c:v>286</c:v>
                </c:pt>
                <c:pt idx="16">
                  <c:v>750</c:v>
                </c:pt>
                <c:pt idx="17">
                  <c:v>762.27</c:v>
                </c:pt>
                <c:pt idx="18">
                  <c:v>500</c:v>
                </c:pt>
                <c:pt idx="19">
                  <c:v>17820</c:v>
                </c:pt>
                <c:pt idx="20">
                  <c:v>4895</c:v>
                </c:pt>
                <c:pt idx="21">
                  <c:v>2526.7199999999998</c:v>
                </c:pt>
                <c:pt idx="22">
                  <c:v>21125</c:v>
                </c:pt>
                <c:pt idx="23">
                  <c:v>600</c:v>
                </c:pt>
                <c:pt idx="24">
                  <c:v>2300</c:v>
                </c:pt>
                <c:pt idx="25">
                  <c:v>225</c:v>
                </c:pt>
                <c:pt idx="26">
                  <c:v>2970</c:v>
                </c:pt>
                <c:pt idx="27">
                  <c:v>9860</c:v>
                </c:pt>
                <c:pt idx="28">
                  <c:v>2700</c:v>
                </c:pt>
                <c:pt idx="29">
                  <c:v>185</c:v>
                </c:pt>
                <c:pt idx="30">
                  <c:v>1299.9000000000001</c:v>
                </c:pt>
                <c:pt idx="31">
                  <c:v>499.95</c:v>
                </c:pt>
                <c:pt idx="32">
                  <c:v>215</c:v>
                </c:pt>
                <c:pt idx="33">
                  <c:v>120.5</c:v>
                </c:pt>
                <c:pt idx="34">
                  <c:v>350</c:v>
                </c:pt>
                <c:pt idx="35">
                  <c:v>600</c:v>
                </c:pt>
                <c:pt idx="36">
                  <c:v>7994.8</c:v>
                </c:pt>
                <c:pt idx="37">
                  <c:v>2275</c:v>
                </c:pt>
                <c:pt idx="38">
                  <c:v>3499</c:v>
                </c:pt>
                <c:pt idx="39">
                  <c:v>3500</c:v>
                </c:pt>
                <c:pt idx="40">
                  <c:v>13104</c:v>
                </c:pt>
                <c:pt idx="41">
                  <c:v>195.2</c:v>
                </c:pt>
                <c:pt idx="42">
                  <c:v>16000</c:v>
                </c:pt>
                <c:pt idx="43">
                  <c:v>14000</c:v>
                </c:pt>
                <c:pt idx="44">
                  <c:v>8990</c:v>
                </c:pt>
                <c:pt idx="45">
                  <c:v>1776.5</c:v>
                </c:pt>
                <c:pt idx="46">
                  <c:v>15000</c:v>
                </c:pt>
                <c:pt idx="47">
                  <c:v>525</c:v>
                </c:pt>
                <c:pt idx="48">
                  <c:v>225</c:v>
                </c:pt>
                <c:pt idx="49">
                  <c:v>2250</c:v>
                </c:pt>
                <c:pt idx="50">
                  <c:v>321.99</c:v>
                </c:pt>
                <c:pt idx="51">
                  <c:v>368.75</c:v>
                </c:pt>
                <c:pt idx="52">
                  <c:v>1828</c:v>
                </c:pt>
                <c:pt idx="53">
                  <c:v>390</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973369</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51954</xdr:colOff>
      <xdr:row>6</xdr:row>
      <xdr:rowOff>155864</xdr:rowOff>
    </xdr:from>
    <xdr:to>
      <xdr:col>33</xdr:col>
      <xdr:colOff>287274</xdr:colOff>
      <xdr:row>16</xdr:row>
      <xdr:rowOff>744682</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361120</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87"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117"/>
  <sheetViews>
    <sheetView showGridLines="0" tabSelected="1" zoomScale="55" zoomScaleNormal="55" zoomScaleSheetLayoutView="80" workbookViewId="0">
      <selection activeCell="F100" sqref="F100"/>
    </sheetView>
  </sheetViews>
  <sheetFormatPr baseColWidth="10" defaultColWidth="9.140625" defaultRowHeight="15"/>
  <cols>
    <col min="1" max="1" width="11" customWidth="1"/>
    <col min="2" max="2" width="6.7109375" customWidth="1"/>
    <col min="3" max="3" width="10.5703125" customWidth="1"/>
    <col min="4" max="4" width="11.28515625" bestFit="1"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9"/>
      <c r="D1" s="39"/>
      <c r="E1" s="39"/>
      <c r="F1" s="39"/>
      <c r="G1" s="39"/>
      <c r="H1" s="24"/>
      <c r="I1" s="24"/>
    </row>
    <row r="2" spans="2:36" ht="24" customHeight="1">
      <c r="B2" s="2"/>
      <c r="C2" s="39"/>
      <c r="D2" s="39"/>
      <c r="E2" s="39"/>
      <c r="F2" s="39"/>
      <c r="G2" s="39"/>
      <c r="H2" s="24"/>
      <c r="I2" s="24"/>
    </row>
    <row r="3" spans="2:36" ht="24" customHeight="1">
      <c r="B3" s="2"/>
      <c r="C3" s="39"/>
      <c r="D3" s="39"/>
      <c r="E3" s="39"/>
      <c r="F3" s="39"/>
      <c r="G3" s="39"/>
      <c r="H3" s="24"/>
      <c r="I3" s="24"/>
    </row>
    <row r="4" spans="2:36" ht="24" customHeight="1">
      <c r="B4" s="2"/>
      <c r="C4" s="39"/>
      <c r="D4" s="39"/>
      <c r="E4" s="39"/>
      <c r="F4" s="39"/>
      <c r="G4" s="39"/>
      <c r="H4" s="24"/>
      <c r="I4" s="24"/>
    </row>
    <row r="5" spans="2:36" ht="24" customHeight="1">
      <c r="B5" s="38" t="s">
        <v>183</v>
      </c>
      <c r="C5" s="38"/>
      <c r="D5" s="38"/>
      <c r="E5" s="38"/>
      <c r="F5" s="38"/>
      <c r="G5" s="38"/>
      <c r="H5" s="38"/>
      <c r="I5" s="23"/>
      <c r="J5" s="18"/>
      <c r="K5" s="38" t="s">
        <v>183</v>
      </c>
      <c r="L5" s="38"/>
      <c r="M5" s="38"/>
      <c r="N5" s="38"/>
      <c r="O5" s="38"/>
      <c r="P5" s="38"/>
      <c r="Q5" s="38"/>
      <c r="R5" s="38"/>
      <c r="S5" s="38"/>
      <c r="T5" s="38"/>
      <c r="U5" s="38"/>
      <c r="V5" s="38"/>
      <c r="W5" s="38"/>
      <c r="X5" s="38"/>
      <c r="Y5" s="38"/>
      <c r="Z5" s="38"/>
      <c r="AA5" s="38"/>
      <c r="AB5" s="38"/>
      <c r="AC5" s="38"/>
      <c r="AD5" s="38"/>
      <c r="AE5" s="38"/>
      <c r="AF5" s="38"/>
      <c r="AG5" s="38"/>
      <c r="AH5" s="38"/>
      <c r="AI5" s="38"/>
      <c r="AJ5" s="38"/>
    </row>
    <row r="6" spans="2:36" ht="18.75" customHeight="1">
      <c r="B6" s="2"/>
      <c r="C6" s="3"/>
      <c r="D6" s="3"/>
      <c r="E6" s="4"/>
      <c r="F6" s="4"/>
      <c r="G6" s="5"/>
      <c r="H6" s="5"/>
      <c r="I6" s="5"/>
    </row>
    <row r="7" spans="2:36" ht="34.5" customHeight="1">
      <c r="B7" s="6" t="s">
        <v>0</v>
      </c>
      <c r="C7" s="7" t="s">
        <v>1</v>
      </c>
      <c r="D7" s="7" t="s">
        <v>8</v>
      </c>
      <c r="E7" s="7" t="s">
        <v>2</v>
      </c>
      <c r="F7" s="7" t="s">
        <v>3</v>
      </c>
      <c r="G7" s="8" t="s">
        <v>4</v>
      </c>
      <c r="H7" s="7" t="s">
        <v>9</v>
      </c>
      <c r="I7" s="27"/>
    </row>
    <row r="8" spans="2:36" ht="70.5" customHeight="1">
      <c r="B8" s="9">
        <v>1</v>
      </c>
      <c r="C8" s="29" t="s">
        <v>11</v>
      </c>
      <c r="D8" s="33" t="s">
        <v>44</v>
      </c>
      <c r="E8" s="15">
        <v>211</v>
      </c>
      <c r="F8" s="16" t="s">
        <v>98</v>
      </c>
      <c r="G8" s="17">
        <v>225</v>
      </c>
      <c r="H8" s="37" t="s">
        <v>99</v>
      </c>
      <c r="I8" s="28"/>
    </row>
    <row r="9" spans="2:36" ht="70.5" customHeight="1">
      <c r="B9" s="9">
        <v>2</v>
      </c>
      <c r="C9" s="29" t="s">
        <v>12</v>
      </c>
      <c r="D9" s="35" t="s">
        <v>45</v>
      </c>
      <c r="E9" s="15">
        <v>199</v>
      </c>
      <c r="F9" s="36" t="s">
        <v>100</v>
      </c>
      <c r="G9" s="17">
        <v>1850</v>
      </c>
      <c r="H9" s="37" t="s">
        <v>101</v>
      </c>
      <c r="I9" s="28"/>
    </row>
    <row r="10" spans="2:36" ht="70.5" customHeight="1">
      <c r="B10" s="9">
        <v>3</v>
      </c>
      <c r="C10" s="29" t="s">
        <v>13</v>
      </c>
      <c r="D10" s="35" t="s">
        <v>46</v>
      </c>
      <c r="E10" s="15">
        <v>171</v>
      </c>
      <c r="F10" s="36" t="s">
        <v>102</v>
      </c>
      <c r="G10" s="17">
        <v>1550</v>
      </c>
      <c r="H10" s="37" t="s">
        <v>103</v>
      </c>
      <c r="I10" s="28"/>
    </row>
    <row r="11" spans="2:36" ht="70.5" customHeight="1">
      <c r="B11" s="9">
        <v>4</v>
      </c>
      <c r="C11" s="29" t="s">
        <v>14</v>
      </c>
      <c r="D11" s="35" t="s">
        <v>47</v>
      </c>
      <c r="E11" s="15">
        <v>162</v>
      </c>
      <c r="F11" s="36" t="s">
        <v>104</v>
      </c>
      <c r="G11" s="17">
        <v>3975</v>
      </c>
      <c r="H11" s="37" t="s">
        <v>105</v>
      </c>
      <c r="I11" s="28"/>
    </row>
    <row r="12" spans="2:36" ht="70.5" customHeight="1">
      <c r="B12" s="9">
        <v>5</v>
      </c>
      <c r="C12" s="29" t="s">
        <v>15</v>
      </c>
      <c r="D12" s="35" t="s">
        <v>48</v>
      </c>
      <c r="E12" s="15">
        <v>214</v>
      </c>
      <c r="F12" s="36" t="s">
        <v>106</v>
      </c>
      <c r="G12" s="17">
        <v>5499.99</v>
      </c>
      <c r="H12" s="37" t="s">
        <v>107</v>
      </c>
      <c r="I12" s="28"/>
    </row>
    <row r="13" spans="2:36" ht="70.5" customHeight="1">
      <c r="B13" s="9">
        <v>6</v>
      </c>
      <c r="C13" s="29" t="s">
        <v>16</v>
      </c>
      <c r="D13" s="35" t="s">
        <v>49</v>
      </c>
      <c r="E13" s="15">
        <v>289</v>
      </c>
      <c r="F13" s="36" t="s">
        <v>108</v>
      </c>
      <c r="G13" s="17">
        <v>408.48</v>
      </c>
      <c r="H13" s="37" t="s">
        <v>109</v>
      </c>
      <c r="I13" s="28"/>
    </row>
    <row r="14" spans="2:36" ht="70.5" customHeight="1">
      <c r="B14" s="9">
        <v>7</v>
      </c>
      <c r="C14" s="29" t="s">
        <v>11</v>
      </c>
      <c r="D14" s="35" t="s">
        <v>50</v>
      </c>
      <c r="E14" s="15">
        <v>211</v>
      </c>
      <c r="F14" s="36" t="s">
        <v>98</v>
      </c>
      <c r="G14" s="17">
        <v>225</v>
      </c>
      <c r="H14" s="37" t="s">
        <v>99</v>
      </c>
      <c r="I14" s="28"/>
    </row>
    <row r="15" spans="2:36" ht="70.5" customHeight="1">
      <c r="B15" s="9">
        <v>8</v>
      </c>
      <c r="C15" s="29" t="s">
        <v>17</v>
      </c>
      <c r="D15" s="35" t="s">
        <v>51</v>
      </c>
      <c r="E15" s="15">
        <v>298</v>
      </c>
      <c r="F15" s="36" t="s">
        <v>110</v>
      </c>
      <c r="G15" s="17">
        <v>5050</v>
      </c>
      <c r="H15" s="37" t="s">
        <v>111</v>
      </c>
      <c r="I15" s="28"/>
    </row>
    <row r="16" spans="2:36" ht="70.5" customHeight="1">
      <c r="B16" s="9">
        <v>9</v>
      </c>
      <c r="C16" s="29" t="s">
        <v>17</v>
      </c>
      <c r="D16" s="35" t="s">
        <v>52</v>
      </c>
      <c r="E16" s="15">
        <v>299</v>
      </c>
      <c r="F16" s="36" t="s">
        <v>110</v>
      </c>
      <c r="G16" s="17">
        <v>362.5</v>
      </c>
      <c r="H16" s="37" t="s">
        <v>112</v>
      </c>
      <c r="I16" s="28"/>
    </row>
    <row r="17" spans="2:31" ht="70.5" customHeight="1">
      <c r="B17" s="9">
        <v>10</v>
      </c>
      <c r="C17" s="29" t="s">
        <v>18</v>
      </c>
      <c r="D17" s="35" t="s">
        <v>53</v>
      </c>
      <c r="E17" s="15">
        <v>268</v>
      </c>
      <c r="F17" s="36" t="s">
        <v>113</v>
      </c>
      <c r="G17" s="17">
        <v>150</v>
      </c>
      <c r="H17" s="37" t="s">
        <v>114</v>
      </c>
      <c r="I17" s="28"/>
    </row>
    <row r="18" spans="2:31" ht="70.5" customHeight="1">
      <c r="B18" s="9">
        <v>11</v>
      </c>
      <c r="C18" s="29" t="s">
        <v>19</v>
      </c>
      <c r="D18" s="35" t="s">
        <v>54</v>
      </c>
      <c r="E18" s="15">
        <v>195</v>
      </c>
      <c r="F18" s="36" t="s">
        <v>115</v>
      </c>
      <c r="G18" s="17">
        <v>165</v>
      </c>
      <c r="H18" s="37" t="s">
        <v>116</v>
      </c>
      <c r="I18" s="28"/>
      <c r="L18" s="25" t="s">
        <v>7</v>
      </c>
      <c r="M18" s="25"/>
      <c r="N18" s="25"/>
      <c r="O18" s="26"/>
      <c r="T18" s="25" t="s">
        <v>10</v>
      </c>
      <c r="U18" s="14"/>
      <c r="AE18" s="25" t="s">
        <v>6</v>
      </c>
    </row>
    <row r="19" spans="2:31" ht="105" customHeight="1">
      <c r="B19" s="9">
        <v>12</v>
      </c>
      <c r="C19" s="29" t="s">
        <v>20</v>
      </c>
      <c r="D19" s="35" t="s">
        <v>55</v>
      </c>
      <c r="E19" s="15">
        <v>291</v>
      </c>
      <c r="F19" s="36" t="s">
        <v>117</v>
      </c>
      <c r="G19" s="17">
        <v>182</v>
      </c>
      <c r="H19" s="37" t="s">
        <v>118</v>
      </c>
      <c r="I19" s="28"/>
      <c r="L19" s="25"/>
      <c r="M19" s="25"/>
      <c r="N19" s="25"/>
      <c r="O19" s="26"/>
      <c r="T19" s="25"/>
      <c r="U19" s="14"/>
      <c r="AE19" s="25"/>
    </row>
    <row r="20" spans="2:31" ht="70.5" customHeight="1">
      <c r="B20" s="9">
        <v>13</v>
      </c>
      <c r="C20" s="29" t="s">
        <v>21</v>
      </c>
      <c r="D20" s="35" t="s">
        <v>56</v>
      </c>
      <c r="E20" s="15">
        <v>211</v>
      </c>
      <c r="F20" s="36" t="s">
        <v>119</v>
      </c>
      <c r="G20" s="17">
        <v>500</v>
      </c>
      <c r="H20" s="37" t="s">
        <v>120</v>
      </c>
      <c r="I20" s="28"/>
      <c r="L20" s="25"/>
      <c r="M20" s="25"/>
      <c r="N20" s="25"/>
      <c r="O20" s="26"/>
      <c r="T20" s="25"/>
      <c r="U20" s="14"/>
      <c r="AE20" s="25"/>
    </row>
    <row r="21" spans="2:31" ht="92.25" customHeight="1">
      <c r="B21" s="9">
        <v>14</v>
      </c>
      <c r="C21" s="29" t="s">
        <v>22</v>
      </c>
      <c r="D21" s="35" t="s">
        <v>57</v>
      </c>
      <c r="E21" s="15">
        <v>169</v>
      </c>
      <c r="F21" s="36" t="s">
        <v>121</v>
      </c>
      <c r="G21" s="17">
        <v>952</v>
      </c>
      <c r="H21" s="37" t="s">
        <v>122</v>
      </c>
      <c r="I21" s="28"/>
      <c r="L21" s="25"/>
      <c r="M21" s="25"/>
      <c r="N21" s="25"/>
      <c r="O21" s="26"/>
      <c r="T21" s="25"/>
      <c r="U21" s="14"/>
      <c r="AE21" s="25"/>
    </row>
    <row r="22" spans="2:31" ht="70.5" customHeight="1">
      <c r="B22" s="9">
        <v>15</v>
      </c>
      <c r="C22" s="29" t="s">
        <v>23</v>
      </c>
      <c r="D22" s="35" t="s">
        <v>58</v>
      </c>
      <c r="E22" s="15">
        <v>268</v>
      </c>
      <c r="F22" s="36" t="s">
        <v>123</v>
      </c>
      <c r="G22" s="17">
        <v>1906.5</v>
      </c>
      <c r="H22" s="37" t="s">
        <v>124</v>
      </c>
      <c r="I22" s="28"/>
      <c r="L22" s="25"/>
      <c r="M22" s="25"/>
      <c r="N22" s="25"/>
      <c r="O22" s="26"/>
      <c r="T22" s="25"/>
      <c r="U22" s="14"/>
      <c r="AE22" s="25"/>
    </row>
    <row r="23" spans="2:31" ht="70.5" customHeight="1">
      <c r="B23" s="9">
        <v>16</v>
      </c>
      <c r="C23" s="29" t="s">
        <v>24</v>
      </c>
      <c r="D23" s="35" t="s">
        <v>59</v>
      </c>
      <c r="E23" s="15">
        <v>211</v>
      </c>
      <c r="F23" s="36" t="s">
        <v>125</v>
      </c>
      <c r="G23" s="17">
        <v>286</v>
      </c>
      <c r="H23" s="37" t="s">
        <v>126</v>
      </c>
      <c r="I23" s="28"/>
      <c r="L23" s="25"/>
      <c r="M23" s="25"/>
      <c r="N23" s="25"/>
      <c r="O23" s="26"/>
      <c r="T23" s="25"/>
      <c r="U23" s="14"/>
      <c r="AE23" s="25"/>
    </row>
    <row r="24" spans="2:31" ht="77.25" customHeight="1">
      <c r="B24" s="9">
        <v>17</v>
      </c>
      <c r="C24" s="29" t="s">
        <v>21</v>
      </c>
      <c r="D24" s="35" t="s">
        <v>60</v>
      </c>
      <c r="E24" s="15">
        <v>211</v>
      </c>
      <c r="F24" s="36" t="s">
        <v>119</v>
      </c>
      <c r="G24" s="17">
        <v>750</v>
      </c>
      <c r="H24" s="37" t="s">
        <v>127</v>
      </c>
      <c r="I24" s="28"/>
      <c r="L24" s="25"/>
      <c r="M24" s="25"/>
      <c r="N24" s="25"/>
      <c r="O24" s="26"/>
      <c r="T24" s="25"/>
      <c r="U24" s="14"/>
      <c r="AE24" s="25"/>
    </row>
    <row r="25" spans="2:31" ht="70.5" customHeight="1">
      <c r="B25" s="9">
        <v>18</v>
      </c>
      <c r="C25" s="29" t="s">
        <v>25</v>
      </c>
      <c r="D25" s="35" t="s">
        <v>61</v>
      </c>
      <c r="E25" s="15">
        <v>195</v>
      </c>
      <c r="F25" s="36" t="s">
        <v>128</v>
      </c>
      <c r="G25" s="17">
        <v>762.27</v>
      </c>
      <c r="H25" s="37" t="s">
        <v>129</v>
      </c>
      <c r="I25" s="28"/>
    </row>
    <row r="26" spans="2:31" ht="81.75" customHeight="1">
      <c r="B26" s="9">
        <v>19</v>
      </c>
      <c r="C26" s="29" t="s">
        <v>21</v>
      </c>
      <c r="D26" s="35" t="s">
        <v>62</v>
      </c>
      <c r="E26" s="15">
        <v>211</v>
      </c>
      <c r="F26" s="36" t="s">
        <v>119</v>
      </c>
      <c r="G26" s="17">
        <v>500</v>
      </c>
      <c r="H26" s="37" t="s">
        <v>130</v>
      </c>
      <c r="I26" s="28"/>
    </row>
    <row r="27" spans="2:31" ht="83.25" customHeight="1">
      <c r="B27" s="9">
        <v>20</v>
      </c>
      <c r="C27" s="29" t="s">
        <v>26</v>
      </c>
      <c r="D27" s="35" t="s">
        <v>63</v>
      </c>
      <c r="E27" s="15">
        <v>328</v>
      </c>
      <c r="F27" s="36" t="s">
        <v>131</v>
      </c>
      <c r="G27" s="17">
        <v>17820</v>
      </c>
      <c r="H27" s="37" t="s">
        <v>132</v>
      </c>
      <c r="I27" s="28"/>
    </row>
    <row r="28" spans="2:31" ht="70.5" customHeight="1">
      <c r="B28" s="9">
        <v>21</v>
      </c>
      <c r="C28" s="29" t="s">
        <v>27</v>
      </c>
      <c r="D28" s="35" t="s">
        <v>64</v>
      </c>
      <c r="E28" s="15">
        <v>328</v>
      </c>
      <c r="F28" s="36" t="s">
        <v>133</v>
      </c>
      <c r="G28" s="17">
        <v>4895</v>
      </c>
      <c r="H28" s="37" t="s">
        <v>134</v>
      </c>
      <c r="I28" s="28"/>
    </row>
    <row r="29" spans="2:31" ht="70.5" customHeight="1">
      <c r="B29" s="9">
        <v>22</v>
      </c>
      <c r="C29" s="29" t="s">
        <v>28</v>
      </c>
      <c r="D29" s="35" t="s">
        <v>65</v>
      </c>
      <c r="E29" s="15">
        <v>322</v>
      </c>
      <c r="F29" s="36" t="s">
        <v>135</v>
      </c>
      <c r="G29" s="17">
        <v>2526.7199999999998</v>
      </c>
      <c r="H29" s="37" t="s">
        <v>136</v>
      </c>
      <c r="I29" s="28"/>
    </row>
    <row r="30" spans="2:31" ht="70.5" customHeight="1">
      <c r="B30" s="9">
        <v>23</v>
      </c>
      <c r="C30" s="29" t="s">
        <v>29</v>
      </c>
      <c r="D30" s="35" t="s">
        <v>66</v>
      </c>
      <c r="E30" s="15">
        <v>233</v>
      </c>
      <c r="F30" s="36" t="s">
        <v>137</v>
      </c>
      <c r="G30" s="17">
        <v>21125</v>
      </c>
      <c r="H30" s="37" t="s">
        <v>138</v>
      </c>
      <c r="I30" s="28"/>
    </row>
    <row r="31" spans="2:31" ht="70.5" customHeight="1">
      <c r="B31" s="9">
        <v>24</v>
      </c>
      <c r="C31" s="29" t="s">
        <v>21</v>
      </c>
      <c r="D31" s="35" t="s">
        <v>67</v>
      </c>
      <c r="E31" s="15">
        <v>211</v>
      </c>
      <c r="F31" s="36" t="s">
        <v>119</v>
      </c>
      <c r="G31" s="17">
        <v>600</v>
      </c>
      <c r="H31" s="37" t="s">
        <v>139</v>
      </c>
      <c r="I31" s="28"/>
    </row>
    <row r="32" spans="2:31" ht="70.5" customHeight="1">
      <c r="B32" s="9">
        <v>25</v>
      </c>
      <c r="C32" s="29" t="s">
        <v>30</v>
      </c>
      <c r="D32" s="35" t="s">
        <v>68</v>
      </c>
      <c r="E32" s="15">
        <v>162</v>
      </c>
      <c r="F32" s="36" t="s">
        <v>140</v>
      </c>
      <c r="G32" s="17">
        <v>2300</v>
      </c>
      <c r="H32" s="37" t="s">
        <v>141</v>
      </c>
      <c r="I32" s="28"/>
    </row>
    <row r="33" spans="2:9" ht="70.5" customHeight="1">
      <c r="B33" s="9">
        <v>26</v>
      </c>
      <c r="C33" s="29" t="s">
        <v>11</v>
      </c>
      <c r="D33" s="35" t="s">
        <v>69</v>
      </c>
      <c r="E33" s="15">
        <v>211</v>
      </c>
      <c r="F33" s="36" t="s">
        <v>98</v>
      </c>
      <c r="G33" s="17">
        <v>225</v>
      </c>
      <c r="H33" s="37" t="s">
        <v>99</v>
      </c>
      <c r="I33" s="28"/>
    </row>
    <row r="34" spans="2:9" ht="70.5" customHeight="1">
      <c r="B34" s="9">
        <v>27</v>
      </c>
      <c r="C34" s="29" t="s">
        <v>26</v>
      </c>
      <c r="D34" s="35" t="s">
        <v>70</v>
      </c>
      <c r="E34" s="15">
        <v>328</v>
      </c>
      <c r="F34" s="36" t="s">
        <v>131</v>
      </c>
      <c r="G34" s="17">
        <v>2970</v>
      </c>
      <c r="H34" s="37" t="s">
        <v>142</v>
      </c>
      <c r="I34" s="28"/>
    </row>
    <row r="35" spans="2:9" ht="70.5" customHeight="1">
      <c r="B35" s="9">
        <v>28</v>
      </c>
      <c r="C35" s="29" t="s">
        <v>20</v>
      </c>
      <c r="D35" s="35" t="s">
        <v>71</v>
      </c>
      <c r="E35" s="15">
        <v>122</v>
      </c>
      <c r="F35" s="36" t="s">
        <v>117</v>
      </c>
      <c r="G35" s="17">
        <v>9860</v>
      </c>
      <c r="H35" s="37" t="s">
        <v>143</v>
      </c>
      <c r="I35" s="28"/>
    </row>
    <row r="36" spans="2:9" ht="70.5" customHeight="1">
      <c r="B36" s="9">
        <v>29</v>
      </c>
      <c r="C36" s="29" t="s">
        <v>31</v>
      </c>
      <c r="D36" s="35" t="s">
        <v>72</v>
      </c>
      <c r="E36" s="15">
        <v>199</v>
      </c>
      <c r="F36" s="36" t="s">
        <v>144</v>
      </c>
      <c r="G36" s="17">
        <v>2700</v>
      </c>
      <c r="H36" s="37" t="s">
        <v>145</v>
      </c>
      <c r="I36" s="28"/>
    </row>
    <row r="37" spans="2:9" ht="70.5" customHeight="1">
      <c r="B37" s="9">
        <v>30</v>
      </c>
      <c r="C37" s="29" t="s">
        <v>32</v>
      </c>
      <c r="D37" s="35" t="s">
        <v>73</v>
      </c>
      <c r="E37" s="15">
        <v>113</v>
      </c>
      <c r="F37" s="36" t="s">
        <v>146</v>
      </c>
      <c r="G37" s="17">
        <v>185</v>
      </c>
      <c r="H37" s="37" t="s">
        <v>147</v>
      </c>
      <c r="I37" s="28"/>
    </row>
    <row r="38" spans="2:9" ht="70.5" customHeight="1">
      <c r="B38" s="9">
        <v>31</v>
      </c>
      <c r="C38" s="29" t="s">
        <v>33</v>
      </c>
      <c r="D38" s="35" t="s">
        <v>74</v>
      </c>
      <c r="E38" s="15">
        <v>113</v>
      </c>
      <c r="F38" s="36" t="s">
        <v>148</v>
      </c>
      <c r="G38" s="17">
        <v>1299.9000000000001</v>
      </c>
      <c r="H38" s="37" t="s">
        <v>149</v>
      </c>
      <c r="I38" s="28"/>
    </row>
    <row r="39" spans="2:9" ht="70.5" customHeight="1">
      <c r="B39" s="9">
        <v>32</v>
      </c>
      <c r="C39" s="29" t="s">
        <v>21</v>
      </c>
      <c r="D39" s="35" t="s">
        <v>75</v>
      </c>
      <c r="E39" s="15">
        <v>211</v>
      </c>
      <c r="F39" s="36" t="s">
        <v>119</v>
      </c>
      <c r="G39" s="17">
        <v>499.95</v>
      </c>
      <c r="H39" s="37" t="s">
        <v>150</v>
      </c>
      <c r="I39" s="28"/>
    </row>
    <row r="40" spans="2:9" ht="70.5" customHeight="1">
      <c r="B40" s="9">
        <v>33</v>
      </c>
      <c r="C40" s="29" t="s">
        <v>32</v>
      </c>
      <c r="D40" s="35" t="s">
        <v>76</v>
      </c>
      <c r="E40" s="15">
        <v>113</v>
      </c>
      <c r="F40" s="36" t="s">
        <v>146</v>
      </c>
      <c r="G40" s="17">
        <v>215</v>
      </c>
      <c r="H40" s="37" t="s">
        <v>151</v>
      </c>
      <c r="I40" s="28"/>
    </row>
    <row r="41" spans="2:9" ht="84.75" customHeight="1">
      <c r="B41" s="9">
        <v>34</v>
      </c>
      <c r="C41" s="29" t="s">
        <v>34</v>
      </c>
      <c r="D41" s="35" t="s">
        <v>77</v>
      </c>
      <c r="E41" s="15">
        <v>293</v>
      </c>
      <c r="F41" s="36" t="s">
        <v>152</v>
      </c>
      <c r="G41" s="17">
        <v>120.5</v>
      </c>
      <c r="H41" s="37" t="s">
        <v>153</v>
      </c>
      <c r="I41" s="28"/>
    </row>
    <row r="42" spans="2:9" ht="70.5" customHeight="1">
      <c r="B42" s="9">
        <v>35</v>
      </c>
      <c r="C42" s="29" t="s">
        <v>13</v>
      </c>
      <c r="D42" s="35" t="s">
        <v>78</v>
      </c>
      <c r="E42" s="15">
        <v>174</v>
      </c>
      <c r="F42" s="36" t="s">
        <v>102</v>
      </c>
      <c r="G42" s="17">
        <v>350</v>
      </c>
      <c r="H42" s="37" t="s">
        <v>154</v>
      </c>
      <c r="I42" s="28"/>
    </row>
    <row r="43" spans="2:9" ht="70.5" customHeight="1">
      <c r="B43" s="9">
        <v>36</v>
      </c>
      <c r="C43" s="29" t="s">
        <v>21</v>
      </c>
      <c r="D43" s="35" t="s">
        <v>79</v>
      </c>
      <c r="E43" s="15">
        <v>211</v>
      </c>
      <c r="F43" s="36" t="s">
        <v>119</v>
      </c>
      <c r="G43" s="17">
        <v>600</v>
      </c>
      <c r="H43" s="37" t="s">
        <v>155</v>
      </c>
      <c r="I43" s="28"/>
    </row>
    <row r="44" spans="2:9" ht="70.5" customHeight="1">
      <c r="B44" s="9">
        <v>37</v>
      </c>
      <c r="C44" s="29" t="s">
        <v>35</v>
      </c>
      <c r="D44" s="35" t="s">
        <v>80</v>
      </c>
      <c r="E44" s="15">
        <v>292</v>
      </c>
      <c r="F44" s="36" t="s">
        <v>156</v>
      </c>
      <c r="G44" s="17">
        <v>7994.8</v>
      </c>
      <c r="H44" s="37" t="s">
        <v>157</v>
      </c>
      <c r="I44" s="28"/>
    </row>
    <row r="45" spans="2:9" ht="70.5" customHeight="1">
      <c r="B45" s="9">
        <v>38</v>
      </c>
      <c r="C45" s="29" t="s">
        <v>36</v>
      </c>
      <c r="D45" s="35" t="s">
        <v>81</v>
      </c>
      <c r="E45" s="15">
        <v>298</v>
      </c>
      <c r="F45" s="36" t="s">
        <v>158</v>
      </c>
      <c r="G45" s="17">
        <v>2275</v>
      </c>
      <c r="H45" s="37" t="s">
        <v>159</v>
      </c>
      <c r="I45" s="28"/>
    </row>
    <row r="46" spans="2:9" ht="70.5" customHeight="1">
      <c r="B46" s="9">
        <v>39</v>
      </c>
      <c r="C46" s="29" t="s">
        <v>16</v>
      </c>
      <c r="D46" s="35" t="s">
        <v>82</v>
      </c>
      <c r="E46" s="15">
        <v>329</v>
      </c>
      <c r="F46" s="36" t="s">
        <v>108</v>
      </c>
      <c r="G46" s="17">
        <v>3499</v>
      </c>
      <c r="H46" s="37" t="s">
        <v>160</v>
      </c>
      <c r="I46" s="28"/>
    </row>
    <row r="47" spans="2:9" ht="89.25" customHeight="1">
      <c r="B47" s="9">
        <v>40</v>
      </c>
      <c r="C47" s="29" t="s">
        <v>21</v>
      </c>
      <c r="D47" s="35" t="s">
        <v>83</v>
      </c>
      <c r="E47" s="15">
        <v>211</v>
      </c>
      <c r="F47" s="36" t="s">
        <v>119</v>
      </c>
      <c r="G47" s="17">
        <v>3500</v>
      </c>
      <c r="H47" s="37" t="s">
        <v>161</v>
      </c>
      <c r="I47" s="28"/>
    </row>
    <row r="48" spans="2:9" ht="70.5" customHeight="1">
      <c r="B48" s="9">
        <v>41</v>
      </c>
      <c r="C48" s="29" t="s">
        <v>37</v>
      </c>
      <c r="D48" s="35" t="s">
        <v>84</v>
      </c>
      <c r="E48" s="15">
        <v>211</v>
      </c>
      <c r="F48" s="36" t="s">
        <v>162</v>
      </c>
      <c r="G48" s="17">
        <v>13104</v>
      </c>
      <c r="H48" s="37" t="s">
        <v>163</v>
      </c>
      <c r="I48" s="28"/>
    </row>
    <row r="49" spans="2:9" ht="90" customHeight="1">
      <c r="B49" s="9">
        <v>42</v>
      </c>
      <c r="C49" s="29" t="s">
        <v>21</v>
      </c>
      <c r="D49" s="35" t="s">
        <v>85</v>
      </c>
      <c r="E49" s="15">
        <v>211</v>
      </c>
      <c r="F49" s="36" t="s">
        <v>119</v>
      </c>
      <c r="G49" s="17">
        <v>195.2</v>
      </c>
      <c r="H49" s="37" t="s">
        <v>164</v>
      </c>
      <c r="I49" s="28"/>
    </row>
    <row r="50" spans="2:9" ht="70.5" customHeight="1">
      <c r="B50" s="9">
        <v>43</v>
      </c>
      <c r="C50" s="29" t="s">
        <v>15</v>
      </c>
      <c r="D50" s="35" t="s">
        <v>86</v>
      </c>
      <c r="E50" s="15">
        <v>322</v>
      </c>
      <c r="F50" s="36" t="s">
        <v>106</v>
      </c>
      <c r="G50" s="17">
        <v>16000</v>
      </c>
      <c r="H50" s="37" t="s">
        <v>165</v>
      </c>
      <c r="I50" s="28"/>
    </row>
    <row r="51" spans="2:9" ht="70.5" customHeight="1">
      <c r="B51" s="9">
        <v>44</v>
      </c>
      <c r="C51" s="29" t="s">
        <v>38</v>
      </c>
      <c r="D51" s="35" t="s">
        <v>87</v>
      </c>
      <c r="E51" s="15">
        <v>262</v>
      </c>
      <c r="F51" s="36" t="s">
        <v>166</v>
      </c>
      <c r="G51" s="17">
        <v>14000</v>
      </c>
      <c r="H51" s="37" t="s">
        <v>167</v>
      </c>
      <c r="I51" s="28"/>
    </row>
    <row r="52" spans="2:9" ht="70.5" customHeight="1">
      <c r="B52" s="9">
        <v>45</v>
      </c>
      <c r="C52" s="29" t="s">
        <v>27</v>
      </c>
      <c r="D52" s="35" t="s">
        <v>88</v>
      </c>
      <c r="E52" s="15">
        <v>328</v>
      </c>
      <c r="F52" s="36" t="s">
        <v>133</v>
      </c>
      <c r="G52" s="17">
        <v>8990</v>
      </c>
      <c r="H52" s="37" t="s">
        <v>168</v>
      </c>
      <c r="I52" s="28"/>
    </row>
    <row r="53" spans="2:9" ht="70.5" customHeight="1">
      <c r="B53" s="9">
        <v>46</v>
      </c>
      <c r="C53" s="29" t="s">
        <v>39</v>
      </c>
      <c r="D53" s="35" t="s">
        <v>89</v>
      </c>
      <c r="E53" s="15">
        <v>211</v>
      </c>
      <c r="F53" s="36" t="s">
        <v>169</v>
      </c>
      <c r="G53" s="17">
        <v>1776.5</v>
      </c>
      <c r="H53" s="37" t="s">
        <v>170</v>
      </c>
      <c r="I53" s="28"/>
    </row>
    <row r="54" spans="2:9" ht="70.5" customHeight="1">
      <c r="B54" s="9">
        <v>47</v>
      </c>
      <c r="C54" s="29" t="s">
        <v>40</v>
      </c>
      <c r="D54" s="35" t="s">
        <v>90</v>
      </c>
      <c r="E54" s="15">
        <v>233</v>
      </c>
      <c r="F54" s="36" t="s">
        <v>171</v>
      </c>
      <c r="G54" s="17">
        <v>15000</v>
      </c>
      <c r="H54" s="37" t="s">
        <v>172</v>
      </c>
      <c r="I54" s="28"/>
    </row>
    <row r="55" spans="2:9" ht="69.75" customHeight="1">
      <c r="B55" s="9">
        <v>48</v>
      </c>
      <c r="C55" s="29" t="s">
        <v>41</v>
      </c>
      <c r="D55" s="33" t="s">
        <v>91</v>
      </c>
      <c r="E55" s="19">
        <v>113</v>
      </c>
      <c r="F55" s="16" t="s">
        <v>173</v>
      </c>
      <c r="G55" s="17">
        <v>525</v>
      </c>
      <c r="H55" s="37" t="s">
        <v>174</v>
      </c>
      <c r="I55" s="28"/>
    </row>
    <row r="56" spans="2:9" ht="58.5" customHeight="1">
      <c r="B56" s="9">
        <v>49</v>
      </c>
      <c r="C56" s="29" t="s">
        <v>11</v>
      </c>
      <c r="D56" s="33" t="s">
        <v>92</v>
      </c>
      <c r="E56" s="15">
        <v>211</v>
      </c>
      <c r="F56" s="16" t="s">
        <v>98</v>
      </c>
      <c r="G56" s="17">
        <v>225</v>
      </c>
      <c r="H56" s="37" t="s">
        <v>99</v>
      </c>
      <c r="I56" s="28"/>
    </row>
    <row r="57" spans="2:9" ht="66.75" customHeight="1">
      <c r="B57" s="9">
        <v>50</v>
      </c>
      <c r="C57" s="29" t="s">
        <v>42</v>
      </c>
      <c r="D57" s="33" t="s">
        <v>93</v>
      </c>
      <c r="E57" s="15">
        <v>122</v>
      </c>
      <c r="F57" s="16" t="s">
        <v>175</v>
      </c>
      <c r="G57" s="17">
        <v>2250</v>
      </c>
      <c r="H57" s="37" t="s">
        <v>176</v>
      </c>
      <c r="I57" s="28"/>
    </row>
    <row r="58" spans="2:9" ht="86.25" customHeight="1">
      <c r="B58" s="9">
        <v>51</v>
      </c>
      <c r="C58" s="29" t="s">
        <v>16</v>
      </c>
      <c r="D58" s="35" t="s">
        <v>94</v>
      </c>
      <c r="E58" s="15">
        <v>272</v>
      </c>
      <c r="F58" s="36" t="s">
        <v>108</v>
      </c>
      <c r="G58" s="17">
        <v>321.99</v>
      </c>
      <c r="H58" s="37" t="s">
        <v>177</v>
      </c>
      <c r="I58" s="28"/>
    </row>
    <row r="59" spans="2:9" ht="86.25" customHeight="1">
      <c r="B59" s="9">
        <v>52</v>
      </c>
      <c r="C59" s="29" t="s">
        <v>35</v>
      </c>
      <c r="D59" s="35" t="s">
        <v>95</v>
      </c>
      <c r="E59" s="15">
        <v>299</v>
      </c>
      <c r="F59" s="36" t="s">
        <v>156</v>
      </c>
      <c r="G59" s="17">
        <v>368.75</v>
      </c>
      <c r="H59" s="34" t="s">
        <v>178</v>
      </c>
      <c r="I59" s="28"/>
    </row>
    <row r="60" spans="2:9" ht="86.25" customHeight="1">
      <c r="B60" s="9">
        <v>53</v>
      </c>
      <c r="C60" s="29" t="s">
        <v>43</v>
      </c>
      <c r="D60" s="35" t="s">
        <v>96</v>
      </c>
      <c r="E60" s="15">
        <v>329</v>
      </c>
      <c r="F60" s="36" t="s">
        <v>179</v>
      </c>
      <c r="G60" s="17">
        <v>1828</v>
      </c>
      <c r="H60" s="34" t="s">
        <v>180</v>
      </c>
      <c r="I60" s="28"/>
    </row>
    <row r="61" spans="2:9" ht="86.25" customHeight="1">
      <c r="B61" s="9">
        <v>54</v>
      </c>
      <c r="C61" s="29">
        <v>65820134</v>
      </c>
      <c r="D61" s="35" t="s">
        <v>97</v>
      </c>
      <c r="E61" s="15">
        <v>211</v>
      </c>
      <c r="F61" s="36" t="s">
        <v>181</v>
      </c>
      <c r="G61" s="17">
        <v>390</v>
      </c>
      <c r="H61" s="34" t="s">
        <v>182</v>
      </c>
      <c r="I61" s="28"/>
    </row>
    <row r="62" spans="2:9" ht="72" hidden="1" customHeight="1">
      <c r="B62" s="9">
        <v>6</v>
      </c>
      <c r="C62" s="29"/>
      <c r="D62" s="32"/>
      <c r="E62" s="15"/>
      <c r="F62" s="16"/>
      <c r="G62" s="17"/>
      <c r="H62" s="34"/>
      <c r="I62" s="28"/>
    </row>
    <row r="63" spans="2:9" ht="71.25" hidden="1" customHeight="1">
      <c r="B63" s="9">
        <v>7</v>
      </c>
      <c r="C63" s="29"/>
      <c r="D63" s="33"/>
      <c r="E63" s="15"/>
      <c r="F63" s="16"/>
      <c r="G63" s="17"/>
      <c r="H63" s="34"/>
      <c r="I63" s="28"/>
    </row>
    <row r="64" spans="2:9" ht="56.25" hidden="1" customHeight="1">
      <c r="B64" s="9">
        <v>8</v>
      </c>
      <c r="C64" s="29"/>
      <c r="D64" s="33"/>
      <c r="E64" s="15"/>
      <c r="F64" s="16"/>
      <c r="G64" s="17"/>
      <c r="H64" s="34"/>
      <c r="I64" s="28"/>
    </row>
    <row r="65" spans="2:32" ht="66" hidden="1" customHeight="1">
      <c r="B65" s="9">
        <v>9</v>
      </c>
      <c r="C65" s="29"/>
      <c r="D65" s="33"/>
      <c r="E65" s="15"/>
      <c r="F65" s="16"/>
      <c r="G65" s="17"/>
      <c r="H65" s="34"/>
      <c r="I65" s="28"/>
    </row>
    <row r="66" spans="2:32" ht="56.25" hidden="1" customHeight="1">
      <c r="B66" s="9">
        <v>10</v>
      </c>
      <c r="C66" s="29"/>
      <c r="D66" s="33"/>
      <c r="E66" s="15"/>
      <c r="F66" s="16"/>
      <c r="G66" s="17"/>
      <c r="H66" s="34"/>
      <c r="I66" s="28"/>
    </row>
    <row r="67" spans="2:32" hidden="1">
      <c r="B67" s="9">
        <v>11</v>
      </c>
      <c r="C67" s="29"/>
      <c r="D67" s="32"/>
      <c r="E67" s="15"/>
      <c r="F67" s="16"/>
      <c r="G67" s="17"/>
      <c r="H67" s="34"/>
      <c r="I67" s="28"/>
    </row>
    <row r="68" spans="2:32" hidden="1">
      <c r="B68" s="9">
        <v>12</v>
      </c>
      <c r="C68" s="29"/>
      <c r="D68" s="33"/>
      <c r="E68" s="15"/>
      <c r="F68" s="16"/>
      <c r="G68" s="17"/>
      <c r="H68" s="34"/>
      <c r="I68" s="28"/>
    </row>
    <row r="69" spans="2:32" ht="56.25" hidden="1" customHeight="1">
      <c r="B69" s="9">
        <f>B68+1</f>
        <v>13</v>
      </c>
      <c r="C69" s="29"/>
      <c r="D69" s="33"/>
      <c r="E69" s="15"/>
      <c r="F69" s="16"/>
      <c r="G69" s="17"/>
      <c r="H69" s="34"/>
      <c r="I69" s="28"/>
    </row>
    <row r="70" spans="2:32" ht="56.25" hidden="1" customHeight="1">
      <c r="B70" s="9">
        <f t="shared" ref="B70:B87" si="0">B69+1</f>
        <v>14</v>
      </c>
      <c r="C70" s="29"/>
      <c r="D70" s="33"/>
      <c r="E70" s="19"/>
      <c r="F70" s="16"/>
      <c r="G70" s="17"/>
      <c r="H70" s="34"/>
      <c r="I70" s="28"/>
    </row>
    <row r="71" spans="2:32" ht="56.25" hidden="1" customHeight="1">
      <c r="B71" s="9">
        <f t="shared" si="0"/>
        <v>15</v>
      </c>
      <c r="C71" s="29"/>
      <c r="D71" s="33"/>
      <c r="E71" s="15"/>
      <c r="F71" s="16"/>
      <c r="G71" s="17"/>
      <c r="H71" s="34"/>
      <c r="I71" s="28"/>
    </row>
    <row r="72" spans="2:32" hidden="1">
      <c r="B72" s="9">
        <f t="shared" si="0"/>
        <v>16</v>
      </c>
      <c r="C72" s="29"/>
      <c r="D72" s="33"/>
      <c r="E72" s="15"/>
      <c r="F72" s="16"/>
      <c r="G72" s="17"/>
      <c r="H72" s="34"/>
      <c r="I72" s="28"/>
      <c r="O72" s="25" t="s">
        <v>7</v>
      </c>
      <c r="P72" s="25"/>
      <c r="Q72" s="25"/>
      <c r="R72" s="26"/>
      <c r="X72" s="25" t="s">
        <v>10</v>
      </c>
      <c r="Y72" s="14"/>
      <c r="AF72" s="25" t="s">
        <v>6</v>
      </c>
    </row>
    <row r="73" spans="2:32" hidden="1">
      <c r="B73" s="9">
        <f t="shared" si="0"/>
        <v>17</v>
      </c>
      <c r="C73" s="29"/>
      <c r="D73" s="33"/>
      <c r="E73" s="15"/>
      <c r="F73" s="16"/>
      <c r="G73" s="17"/>
      <c r="H73" s="34"/>
      <c r="I73" s="28"/>
    </row>
    <row r="74" spans="2:32" hidden="1">
      <c r="B74" s="9">
        <f t="shared" si="0"/>
        <v>18</v>
      </c>
      <c r="C74" s="29"/>
      <c r="D74" s="33"/>
      <c r="E74" s="15"/>
      <c r="F74" s="16"/>
      <c r="G74" s="17"/>
      <c r="H74" s="34"/>
      <c r="I74" s="28"/>
    </row>
    <row r="75" spans="2:32" ht="56.25" hidden="1" customHeight="1">
      <c r="B75" s="9">
        <f t="shared" si="0"/>
        <v>19</v>
      </c>
      <c r="C75" s="29"/>
      <c r="D75" s="33"/>
      <c r="E75" s="15"/>
      <c r="F75" s="16"/>
      <c r="G75" s="17"/>
      <c r="H75" s="34"/>
      <c r="I75" s="28"/>
    </row>
    <row r="76" spans="2:32" ht="56.25" hidden="1" customHeight="1">
      <c r="B76" s="9">
        <f t="shared" si="0"/>
        <v>20</v>
      </c>
      <c r="C76" s="29"/>
      <c r="D76" s="32"/>
      <c r="E76" s="15"/>
      <c r="F76" s="16"/>
      <c r="G76" s="17"/>
      <c r="H76" s="34"/>
      <c r="I76" s="28"/>
    </row>
    <row r="77" spans="2:32" ht="51" hidden="1" customHeight="1">
      <c r="B77" s="9">
        <f t="shared" si="0"/>
        <v>21</v>
      </c>
      <c r="C77" s="29"/>
      <c r="D77" s="33"/>
      <c r="E77" s="20"/>
      <c r="F77" s="16"/>
      <c r="G77" s="17"/>
      <c r="H77" s="34"/>
      <c r="I77" s="28"/>
    </row>
    <row r="78" spans="2:32" ht="57" hidden="1" customHeight="1">
      <c r="B78" s="9">
        <f t="shared" si="0"/>
        <v>22</v>
      </c>
      <c r="C78" s="29"/>
      <c r="D78" s="33"/>
      <c r="E78" s="15"/>
      <c r="F78" s="16"/>
      <c r="G78" s="17"/>
      <c r="H78" s="34"/>
      <c r="I78" s="28"/>
      <c r="J78" s="13"/>
      <c r="K78" s="13"/>
    </row>
    <row r="79" spans="2:32" ht="56.25" hidden="1" customHeight="1">
      <c r="B79" s="9">
        <f t="shared" si="0"/>
        <v>23</v>
      </c>
      <c r="C79" s="29"/>
      <c r="D79" s="32"/>
      <c r="E79" s="15"/>
      <c r="F79" s="16"/>
      <c r="G79" s="17"/>
      <c r="H79" s="34"/>
      <c r="I79" s="28"/>
    </row>
    <row r="80" spans="2:32" ht="56.25" hidden="1" customHeight="1">
      <c r="B80" s="9">
        <f t="shared" si="0"/>
        <v>24</v>
      </c>
      <c r="C80" s="29"/>
      <c r="D80" s="33"/>
      <c r="E80" s="15"/>
      <c r="F80" s="16"/>
      <c r="G80" s="17"/>
      <c r="H80" s="34"/>
      <c r="I80" s="28"/>
    </row>
    <row r="81" spans="2:9" ht="50.25" hidden="1" customHeight="1">
      <c r="B81" s="9">
        <f t="shared" si="0"/>
        <v>25</v>
      </c>
      <c r="C81" s="29"/>
      <c r="D81" s="33"/>
      <c r="E81" s="19"/>
      <c r="F81" s="16"/>
      <c r="G81" s="17"/>
      <c r="H81" s="34"/>
      <c r="I81" s="28"/>
    </row>
    <row r="82" spans="2:9" ht="56.25" hidden="1" customHeight="1">
      <c r="B82" s="9">
        <f t="shared" si="0"/>
        <v>26</v>
      </c>
      <c r="C82" s="29"/>
      <c r="D82" s="33"/>
      <c r="E82" s="15"/>
      <c r="F82" s="16"/>
      <c r="G82" s="17"/>
      <c r="H82" s="34"/>
      <c r="I82" s="28"/>
    </row>
    <row r="83" spans="2:9" ht="56.25" hidden="1" customHeight="1">
      <c r="B83" s="9">
        <f t="shared" si="0"/>
        <v>27</v>
      </c>
      <c r="C83" s="29"/>
      <c r="D83" s="33"/>
      <c r="E83" s="15"/>
      <c r="F83" s="16"/>
      <c r="G83" s="17"/>
      <c r="H83" s="34"/>
      <c r="I83" s="28"/>
    </row>
    <row r="84" spans="2:9" ht="56.25" hidden="1" customHeight="1">
      <c r="B84" s="9">
        <f t="shared" si="0"/>
        <v>28</v>
      </c>
      <c r="C84" s="29"/>
      <c r="D84" s="33"/>
      <c r="E84" s="19"/>
      <c r="F84" s="16"/>
      <c r="G84" s="17"/>
      <c r="H84" s="34"/>
      <c r="I84" s="28"/>
    </row>
    <row r="85" spans="2:9" hidden="1">
      <c r="B85" s="9">
        <f t="shared" si="0"/>
        <v>29</v>
      </c>
      <c r="C85" s="29"/>
      <c r="D85" s="33"/>
      <c r="E85" s="15"/>
      <c r="F85" s="16"/>
      <c r="G85" s="17"/>
      <c r="H85" s="34"/>
      <c r="I85" s="28"/>
    </row>
    <row r="86" spans="2:9" ht="56.25" hidden="1" customHeight="1">
      <c r="B86" s="9">
        <f t="shared" si="0"/>
        <v>30</v>
      </c>
      <c r="C86" s="29"/>
      <c r="D86" s="33"/>
      <c r="E86" s="15"/>
      <c r="F86" s="16"/>
      <c r="G86" s="17"/>
      <c r="H86" s="34"/>
      <c r="I86" s="28"/>
    </row>
    <row r="87" spans="2:9" ht="56.25" hidden="1" customHeight="1">
      <c r="B87" s="9">
        <f t="shared" si="0"/>
        <v>31</v>
      </c>
      <c r="C87" s="29"/>
      <c r="D87" s="33"/>
      <c r="E87" s="19"/>
      <c r="F87" s="16"/>
      <c r="G87" s="17"/>
      <c r="H87" s="34"/>
      <c r="I87" s="28"/>
    </row>
    <row r="88" spans="2:9" ht="15.75">
      <c r="F88" s="10" t="s">
        <v>5</v>
      </c>
      <c r="G88" s="30">
        <f>SUM(G8:G87)</f>
        <v>185835.05</v>
      </c>
      <c r="H88" s="31"/>
      <c r="I88" s="12"/>
    </row>
    <row r="89" spans="2:9" ht="15.75">
      <c r="F89" s="21"/>
      <c r="G89" s="22"/>
      <c r="H89" s="22"/>
      <c r="I89"/>
    </row>
    <row r="90" spans="2:9" ht="15.75">
      <c r="F90" s="21"/>
      <c r="G90" s="22"/>
      <c r="H90" s="22"/>
    </row>
    <row r="92" spans="2:9">
      <c r="B92" s="25" t="s">
        <v>7</v>
      </c>
      <c r="C92" s="25"/>
      <c r="D92" s="25"/>
      <c r="E92" s="26"/>
      <c r="F92" s="25" t="s">
        <v>10</v>
      </c>
      <c r="H92" s="25" t="s">
        <v>6</v>
      </c>
    </row>
    <row r="93" spans="2:9">
      <c r="C93" s="11"/>
      <c r="D93" s="11"/>
      <c r="E93" s="12"/>
      <c r="F93" s="12"/>
      <c r="G93" s="12"/>
      <c r="H93" s="12"/>
    </row>
    <row r="94" spans="2:9">
      <c r="C94" s="11"/>
      <c r="D94" s="11"/>
      <c r="E94" s="12"/>
      <c r="F94" s="12"/>
      <c r="G94" s="12"/>
      <c r="H94" s="12"/>
    </row>
    <row r="95" spans="2:9">
      <c r="C95" s="11"/>
      <c r="D95" s="11"/>
      <c r="E95" s="12"/>
      <c r="F95" s="12"/>
      <c r="G95" s="12"/>
      <c r="H95" s="12"/>
    </row>
    <row r="96" spans="2:9">
      <c r="C96" s="11"/>
      <c r="D96" s="11"/>
      <c r="E96" s="12"/>
      <c r="F96" s="12"/>
      <c r="G96" s="12"/>
      <c r="H96" s="12"/>
    </row>
    <row r="97" spans="3:8">
      <c r="C97" s="11"/>
      <c r="D97" s="11"/>
      <c r="E97" s="12"/>
      <c r="F97" s="12"/>
      <c r="G97" s="12"/>
      <c r="H97" s="12"/>
    </row>
    <row r="98" spans="3:8">
      <c r="C98" s="11"/>
      <c r="D98" s="11"/>
      <c r="E98" s="12"/>
      <c r="F98" s="12"/>
      <c r="G98" s="12"/>
      <c r="H98" s="12"/>
    </row>
    <row r="116" spans="3:8">
      <c r="C116" s="11"/>
      <c r="D116" s="11"/>
      <c r="E116" s="12"/>
      <c r="F116" s="12"/>
      <c r="G116" s="12"/>
      <c r="H116" s="12"/>
    </row>
    <row r="117" spans="3:8">
      <c r="G117"/>
      <c r="H117"/>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66"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MARZO 2026</vt:lpstr>
      <vt:lpstr>'NPG MARZO 2026'!Área_de_impresión</vt:lpstr>
      <vt:lpstr>'NPG MARZO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2026-03-27T19:57:49Z</cp:lastPrinted>
  <dcterms:created xsi:type="dcterms:W3CDTF">2025-02-03T17:31:04Z</dcterms:created>
  <dcterms:modified xsi:type="dcterms:W3CDTF">2026-03-27T20:13:25Z</dcterms:modified>
</cp:coreProperties>
</file>